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1"/>
  </bookViews>
  <sheets>
    <sheet name="Men" sheetId="1" r:id="rId1"/>
    <sheet name="Women" sheetId="2" r:id="rId2"/>
    <sheet name="Sheet2" sheetId="3" r:id="rId3"/>
    <sheet name="Sheet3" sheetId="4" r:id="rId4"/>
  </sheets>
  <definedNames>
    <definedName name="_xlfn.IFERROR" hidden="1">#NAME?</definedName>
    <definedName name="category" localSheetId="1">'Women'!$O$4:$O$9</definedName>
    <definedName name="category">'Men'!$R$4:$R$7</definedName>
  </definedNames>
  <calcPr fullCalcOnLoad="1"/>
</workbook>
</file>

<file path=xl/sharedStrings.xml><?xml version="1.0" encoding="utf-8"?>
<sst xmlns="http://schemas.openxmlformats.org/spreadsheetml/2006/main" count="66" uniqueCount="37">
  <si>
    <t>Category</t>
  </si>
  <si>
    <t>Club</t>
  </si>
  <si>
    <t>Senior Men</t>
  </si>
  <si>
    <t>Mens M40</t>
  </si>
  <si>
    <t>Mens M50</t>
  </si>
  <si>
    <t>Categories</t>
  </si>
  <si>
    <t>Senior Women</t>
  </si>
  <si>
    <t>Womens F35</t>
  </si>
  <si>
    <t>Womens F45</t>
  </si>
  <si>
    <t>Mens M60</t>
  </si>
  <si>
    <t>Team</t>
  </si>
  <si>
    <t>M</t>
  </si>
  <si>
    <t>F</t>
  </si>
  <si>
    <t>GENDER</t>
  </si>
  <si>
    <t>Mens Teams</t>
  </si>
  <si>
    <t>Womens Team</t>
  </si>
  <si>
    <t>Total Cost</t>
  </si>
  <si>
    <t>PLEASE NOTE THE TEAM NUMBER IS FOR REFERENCE ONLY AND NOT YOUR TEAM RACE NUMBER</t>
  </si>
  <si>
    <t>Name LEG A</t>
  </si>
  <si>
    <t>Name LEG B</t>
  </si>
  <si>
    <t>Name LEG C</t>
  </si>
  <si>
    <t>Name LEG D</t>
  </si>
  <si>
    <t>Payment can be either cash or cheque made payable to 'Sheffield Running Club' on the night</t>
  </si>
  <si>
    <t>ADMIN USE ONLY</t>
  </si>
  <si>
    <t>ALL TEAM CATEGORIES ARE DETERMINED BY THE YOUNGEST RUNNER IN THE TEAM</t>
  </si>
  <si>
    <t>Womens Teams &amp; Mens M60</t>
  </si>
  <si>
    <t>MENS TEAMS (Excluding Mens M60)</t>
  </si>
  <si>
    <t>£20 MEN (4 LEGS)</t>
  </si>
  <si>
    <t>£15 LADIES/VET60 MEN (3 LEGS)</t>
  </si>
  <si>
    <t>Womens F55</t>
  </si>
  <si>
    <t>Event Date</t>
  </si>
  <si>
    <t>Age</t>
  </si>
  <si>
    <t>LEG A DOB</t>
  </si>
  <si>
    <t>LEG B DOB</t>
  </si>
  <si>
    <t>LEG C DOB</t>
  </si>
  <si>
    <t>LEG D DOB</t>
  </si>
  <si>
    <t>(Please note runners dob must be provided to ensure correct prize allocation). Please enter in format dd/mm/yyyy  eg. 26/06/2018 and age will be automatically calculated.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</si>
</sst>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"/>
    <numFmt numFmtId="173" formatCode="[$-8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2"/>
      <color indexed="12"/>
      <name val="Arial Narrow"/>
      <family val="2"/>
    </font>
    <font>
      <u val="single"/>
      <sz val="11"/>
      <color indexed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sz val="11"/>
      <color indexed="8"/>
      <name val="MS Sans Serif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26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6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2"/>
      <color rgb="FF0A010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>
      <alignment/>
      <protection/>
    </xf>
    <xf numFmtId="41" fontId="3" fillId="0" borderId="0">
      <alignment/>
      <protection/>
    </xf>
    <xf numFmtId="43" fontId="1" fillId="0" borderId="0" applyFont="0" applyFill="0" applyBorder="0" applyAlignment="0" applyProtection="0"/>
    <xf numFmtId="43" fontId="3" fillId="0" borderId="0">
      <alignment/>
      <protection/>
    </xf>
    <xf numFmtId="43" fontId="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>
      <alignment/>
      <protection/>
    </xf>
    <xf numFmtId="42" fontId="3" fillId="0" borderId="0">
      <alignment/>
      <protection/>
    </xf>
    <xf numFmtId="44" fontId="1" fillId="0" borderId="0" applyFont="0" applyFill="0" applyBorder="0" applyAlignment="0" applyProtection="0"/>
    <xf numFmtId="44" fontId="3" fillId="0" borderId="0">
      <alignment/>
      <protection/>
    </xf>
    <xf numFmtId="44" fontId="3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33" borderId="0">
      <alignment/>
      <protection/>
    </xf>
  </cellStyleXfs>
  <cellXfs count="55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47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1" fillId="0" borderId="12" xfId="0" applyFont="1" applyBorder="1" applyAlignment="1" applyProtection="1">
      <alignment/>
      <protection/>
    </xf>
    <xf numFmtId="0" fontId="51" fillId="0" borderId="13" xfId="0" applyFont="1" applyBorder="1" applyAlignment="1" applyProtection="1">
      <alignment/>
      <protection/>
    </xf>
    <xf numFmtId="0" fontId="51" fillId="0" borderId="14" xfId="0" applyFont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172" fontId="52" fillId="0" borderId="10" xfId="0" applyNumberFormat="1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172" fontId="52" fillId="0" borderId="0" xfId="0" applyNumberFormat="1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0" fillId="35" borderId="0" xfId="0" applyNumberFormat="1" applyFill="1" applyBorder="1" applyAlignment="1" applyProtection="1">
      <alignment/>
      <protection/>
    </xf>
    <xf numFmtId="0" fontId="0" fillId="16" borderId="10" xfId="0" applyFont="1" applyFill="1" applyBorder="1" applyAlignment="1" applyProtection="1">
      <alignment/>
      <protection locked="0"/>
    </xf>
    <xf numFmtId="0" fontId="0" fillId="16" borderId="10" xfId="0" applyFill="1" applyBorder="1" applyAlignment="1" applyProtection="1">
      <alignment/>
      <protection locked="0"/>
    </xf>
    <xf numFmtId="0" fontId="0" fillId="16" borderId="10" xfId="0" applyNumberFormat="1" applyFill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/>
    </xf>
    <xf numFmtId="14" fontId="0" fillId="16" borderId="10" xfId="0" applyNumberFormat="1" applyFont="1" applyFill="1" applyBorder="1" applyAlignment="1" applyProtection="1">
      <alignment/>
      <protection locked="0"/>
    </xf>
    <xf numFmtId="0" fontId="0" fillId="16" borderId="10" xfId="0" applyNumberFormat="1" applyFon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51" fillId="0" borderId="14" xfId="0" applyFont="1" applyFill="1" applyBorder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51" fillId="0" borderId="10" xfId="0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172" fontId="52" fillId="0" borderId="0" xfId="0" applyNumberFormat="1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  <xf numFmtId="0" fontId="55" fillId="36" borderId="10" xfId="0" applyFont="1" applyFill="1" applyBorder="1" applyAlignment="1" applyProtection="1">
      <alignment/>
      <protection/>
    </xf>
    <xf numFmtId="14" fontId="0" fillId="16" borderId="10" xfId="0" applyNumberFormat="1" applyFill="1" applyBorder="1" applyAlignment="1" applyProtection="1">
      <alignment/>
      <protection locked="0"/>
    </xf>
    <xf numFmtId="0" fontId="30" fillId="0" borderId="15" xfId="0" applyFont="1" applyFill="1" applyBorder="1" applyAlignment="1" applyProtection="1">
      <alignment horizontal="center" wrapText="1"/>
      <protection/>
    </xf>
    <xf numFmtId="0" fontId="30" fillId="0" borderId="16" xfId="0" applyFont="1" applyFill="1" applyBorder="1" applyAlignment="1" applyProtection="1">
      <alignment horizontal="center" wrapText="1"/>
      <protection/>
    </xf>
    <xf numFmtId="0" fontId="30" fillId="0" borderId="17" xfId="0" applyFont="1" applyFill="1" applyBorder="1" applyAlignment="1" applyProtection="1">
      <alignment horizontal="center" wrapText="1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2" xfId="46"/>
    <cellStyle name="Comma 2 2" xfId="47"/>
    <cellStyle name="Comma 2 3" xfId="48"/>
    <cellStyle name="Comma 3" xfId="49"/>
    <cellStyle name="Comma 4" xfId="50"/>
    <cellStyle name="Currency" xfId="51"/>
    <cellStyle name="Currency [0]" xfId="52"/>
    <cellStyle name="Currency [0] 2" xfId="53"/>
    <cellStyle name="Currency [0] 2 2" xfId="54"/>
    <cellStyle name="Currency 2" xfId="55"/>
    <cellStyle name="Currency 2 2" xfId="56"/>
    <cellStyle name="Currency 2 3" xfId="57"/>
    <cellStyle name="Excel Built-in Normal" xfId="58"/>
    <cellStyle name="Excel Built-in Normal 2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Hyperlink 2" xfId="66"/>
    <cellStyle name="Hyperlink 2 2" xfId="67"/>
    <cellStyle name="Hyperlink 2 3" xfId="68"/>
    <cellStyle name="Hyperlink 2 4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rmal 2 3 2" xfId="76"/>
    <cellStyle name="Normal 3" xfId="77"/>
    <cellStyle name="Normal 4" xfId="78"/>
    <cellStyle name="Normal 5" xfId="79"/>
    <cellStyle name="Note" xfId="80"/>
    <cellStyle name="Output" xfId="81"/>
    <cellStyle name="Percent" xfId="82"/>
    <cellStyle name="Percent 2" xfId="83"/>
    <cellStyle name="Title" xfId="84"/>
    <cellStyle name="Total" xfId="85"/>
    <cellStyle name="Warning Text" xfId="86"/>
    <cellStyle name="YELLOW" xfId="87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1">
      <selection activeCell="C4" sqref="C4"/>
    </sheetView>
  </sheetViews>
  <sheetFormatPr defaultColWidth="8.8515625" defaultRowHeight="15"/>
  <cols>
    <col min="1" max="1" width="12.28125" style="0" customWidth="1"/>
    <col min="2" max="2" width="8.28125" style="0" bestFit="1" customWidth="1"/>
    <col min="3" max="3" width="15.7109375" style="0" customWidth="1"/>
    <col min="4" max="4" width="10.7109375" style="0" bestFit="1" customWidth="1"/>
    <col min="5" max="5" width="4.421875" style="0" bestFit="1" customWidth="1"/>
    <col min="6" max="6" width="15.7109375" style="0" customWidth="1"/>
    <col min="7" max="7" width="10.7109375" style="0" bestFit="1" customWidth="1"/>
    <col min="8" max="8" width="4.421875" style="40" bestFit="1" customWidth="1"/>
    <col min="9" max="9" width="18.28125" style="0" bestFit="1" customWidth="1"/>
    <col min="10" max="10" width="10.57421875" style="0" bestFit="1" customWidth="1"/>
    <col min="11" max="11" width="4.421875" style="40" bestFit="1" customWidth="1"/>
    <col min="12" max="12" width="15.7109375" style="0" customWidth="1"/>
    <col min="13" max="13" width="10.7109375" style="0" bestFit="1" customWidth="1"/>
    <col min="14" max="14" width="4.421875" style="40" bestFit="1" customWidth="1"/>
    <col min="15" max="15" width="11.140625" style="0" bestFit="1" customWidth="1"/>
    <col min="16" max="16" width="22.421875" style="0" bestFit="1" customWidth="1"/>
    <col min="17" max="17" width="9.140625" style="0" hidden="1" customWidth="1"/>
    <col min="18" max="18" width="14.28125" style="0" customWidth="1"/>
    <col min="19" max="19" width="9.140625" style="0" hidden="1" customWidth="1"/>
  </cols>
  <sheetData>
    <row r="1" spans="1:20" ht="33.75">
      <c r="A1" s="2" t="s">
        <v>26</v>
      </c>
      <c r="B1" s="3"/>
      <c r="C1" s="3"/>
      <c r="D1" s="3"/>
      <c r="E1" s="3"/>
      <c r="F1" s="3"/>
      <c r="G1" s="3"/>
      <c r="H1" s="13"/>
      <c r="I1" s="3"/>
      <c r="J1" s="3" t="s">
        <v>30</v>
      </c>
      <c r="K1" s="13"/>
      <c r="L1" s="35">
        <v>43277</v>
      </c>
      <c r="M1" s="3"/>
      <c r="N1" s="13"/>
      <c r="O1" s="3"/>
      <c r="P1" s="3"/>
      <c r="Q1" s="3"/>
      <c r="R1" s="3"/>
      <c r="S1" s="3"/>
      <c r="T1" s="3"/>
    </row>
    <row r="2" spans="1:20" ht="15">
      <c r="A2" s="3" t="s">
        <v>36</v>
      </c>
      <c r="B2" s="3"/>
      <c r="C2" s="3"/>
      <c r="D2" s="3"/>
      <c r="E2" s="3"/>
      <c r="F2" s="3"/>
      <c r="G2" s="3"/>
      <c r="H2" s="13"/>
      <c r="I2" s="3"/>
      <c r="J2" s="3"/>
      <c r="K2" s="13"/>
      <c r="L2" s="3"/>
      <c r="M2" s="3"/>
      <c r="N2" s="13"/>
      <c r="O2" s="3"/>
      <c r="P2" s="3"/>
      <c r="Q2" s="3"/>
      <c r="R2" s="3"/>
      <c r="S2" s="3"/>
      <c r="T2" s="3"/>
    </row>
    <row r="3" spans="1:20" ht="15">
      <c r="A3" s="4" t="s">
        <v>23</v>
      </c>
      <c r="B3" s="5" t="s">
        <v>10</v>
      </c>
      <c r="C3" s="6" t="s">
        <v>18</v>
      </c>
      <c r="D3" s="6" t="s">
        <v>32</v>
      </c>
      <c r="E3" s="6" t="s">
        <v>31</v>
      </c>
      <c r="F3" s="6" t="s">
        <v>19</v>
      </c>
      <c r="G3" s="6" t="s">
        <v>33</v>
      </c>
      <c r="H3" s="36" t="s">
        <v>31</v>
      </c>
      <c r="I3" s="6" t="s">
        <v>20</v>
      </c>
      <c r="J3" s="6" t="s">
        <v>34</v>
      </c>
      <c r="K3" s="36" t="s">
        <v>31</v>
      </c>
      <c r="L3" s="7" t="s">
        <v>21</v>
      </c>
      <c r="M3" s="6" t="s">
        <v>35</v>
      </c>
      <c r="N3" s="36" t="s">
        <v>31</v>
      </c>
      <c r="O3" s="7" t="s">
        <v>0</v>
      </c>
      <c r="P3" s="8" t="s">
        <v>1</v>
      </c>
      <c r="Q3" s="9" t="s">
        <v>13</v>
      </c>
      <c r="R3" s="10" t="s">
        <v>5</v>
      </c>
      <c r="S3" s="3"/>
      <c r="T3" s="3"/>
    </row>
    <row r="4" spans="1:20" ht="15.75">
      <c r="A4" s="47"/>
      <c r="B4" s="1">
        <v>1</v>
      </c>
      <c r="C4" s="29"/>
      <c r="D4" s="33"/>
      <c r="E4" s="50">
        <f>IF(D4="","",DATEDIF(D4,$L$1,"y"))</f>
      </c>
      <c r="F4" s="34"/>
      <c r="G4" s="29"/>
      <c r="H4" s="49">
        <f>IF(G4="","",DATEDIF(G4,$L$1,"y"))</f>
      </c>
      <c r="I4" s="29"/>
      <c r="J4" s="29"/>
      <c r="K4" s="49">
        <f>IF(J4="","",DATEDIF(J4,$L$1,"y"))</f>
      </c>
      <c r="L4" s="30"/>
      <c r="M4" s="30"/>
      <c r="N4" s="49">
        <f>IF(M4="","",DATEDIF(M4,$L$1,"y"))</f>
      </c>
      <c r="O4" s="30"/>
      <c r="P4" s="31"/>
      <c r="Q4" s="3">
        <f aca="true" t="shared" si="0" ref="Q4:Q23">IF(O4="","",VLOOKUP(O4,$R$5:$S$7,2,FALSE))</f>
      </c>
      <c r="R4" s="11"/>
      <c r="S4" s="3"/>
      <c r="T4" s="3"/>
    </row>
    <row r="5" spans="1:20" ht="15.75">
      <c r="A5" s="47"/>
      <c r="B5" s="1">
        <v>2</v>
      </c>
      <c r="C5" s="29"/>
      <c r="D5" s="33"/>
      <c r="E5" s="50">
        <f aca="true" t="shared" si="1" ref="E5:E23">IF(D5="","",DATEDIF(D5,$L$1,"y"))</f>
      </c>
      <c r="F5" s="29"/>
      <c r="G5" s="29"/>
      <c r="H5" s="49">
        <f aca="true" t="shared" si="2" ref="H5:H23">IF(G5="","",DATEDIF(G5,$L$1,"y"))</f>
      </c>
      <c r="I5" s="29"/>
      <c r="J5" s="29"/>
      <c r="K5" s="49">
        <f aca="true" t="shared" si="3" ref="K5:K23">IF(J5="","",DATEDIF(J5,$L$1,"y"))</f>
      </c>
      <c r="L5" s="30"/>
      <c r="M5" s="30"/>
      <c r="N5" s="49">
        <f aca="true" t="shared" si="4" ref="N5:N23">IF(M5="","",DATEDIF(M5,$L$1,"y"))</f>
      </c>
      <c r="O5" s="30"/>
      <c r="P5" s="31"/>
      <c r="Q5" s="3">
        <f t="shared" si="0"/>
      </c>
      <c r="R5" s="11" t="s">
        <v>2</v>
      </c>
      <c r="S5" s="3" t="s">
        <v>11</v>
      </c>
      <c r="T5" s="3"/>
    </row>
    <row r="6" spans="1:20" ht="15.75">
      <c r="A6" s="47"/>
      <c r="B6" s="1">
        <v>3</v>
      </c>
      <c r="C6" s="29"/>
      <c r="D6" s="29"/>
      <c r="E6" s="50">
        <f t="shared" si="1"/>
      </c>
      <c r="F6" s="29"/>
      <c r="G6" s="29"/>
      <c r="H6" s="49">
        <f t="shared" si="2"/>
      </c>
      <c r="I6" s="29"/>
      <c r="J6" s="29"/>
      <c r="K6" s="49">
        <f t="shared" si="3"/>
      </c>
      <c r="L6" s="30"/>
      <c r="M6" s="30"/>
      <c r="N6" s="49">
        <f t="shared" si="4"/>
      </c>
      <c r="O6" s="30"/>
      <c r="P6" s="31"/>
      <c r="Q6" s="3">
        <f t="shared" si="0"/>
      </c>
      <c r="R6" s="11" t="s">
        <v>3</v>
      </c>
      <c r="S6" s="12" t="s">
        <v>11</v>
      </c>
      <c r="T6" s="3"/>
    </row>
    <row r="7" spans="1:20" ht="15.75">
      <c r="A7" s="47"/>
      <c r="B7" s="1">
        <v>4</v>
      </c>
      <c r="C7" s="29"/>
      <c r="D7" s="29"/>
      <c r="E7" s="50">
        <f t="shared" si="1"/>
      </c>
      <c r="F7" s="29"/>
      <c r="G7" s="29"/>
      <c r="H7" s="49">
        <f t="shared" si="2"/>
      </c>
      <c r="I7" s="29"/>
      <c r="J7" s="29"/>
      <c r="K7" s="49">
        <f t="shared" si="3"/>
      </c>
      <c r="L7" s="30"/>
      <c r="M7" s="30"/>
      <c r="N7" s="49">
        <f t="shared" si="4"/>
      </c>
      <c r="O7" s="30"/>
      <c r="P7" s="31"/>
      <c r="Q7" s="3">
        <f t="shared" si="0"/>
      </c>
      <c r="R7" s="11" t="s">
        <v>4</v>
      </c>
      <c r="S7" s="12" t="s">
        <v>11</v>
      </c>
      <c r="T7" s="3"/>
    </row>
    <row r="8" spans="1:20" ht="15.75">
      <c r="A8" s="47"/>
      <c r="B8" s="1">
        <v>5</v>
      </c>
      <c r="C8" s="29"/>
      <c r="D8" s="29"/>
      <c r="E8" s="50">
        <f t="shared" si="1"/>
      </c>
      <c r="F8" s="29"/>
      <c r="G8" s="29"/>
      <c r="H8" s="49">
        <f t="shared" si="2"/>
      </c>
      <c r="I8" s="29"/>
      <c r="J8" s="29"/>
      <c r="K8" s="49">
        <f t="shared" si="3"/>
      </c>
      <c r="L8" s="30"/>
      <c r="M8" s="30"/>
      <c r="N8" s="49">
        <f t="shared" si="4"/>
      </c>
      <c r="O8" s="30"/>
      <c r="P8" s="31"/>
      <c r="Q8" s="3">
        <f t="shared" si="0"/>
      </c>
      <c r="R8" s="11"/>
      <c r="S8" s="3"/>
      <c r="T8" s="3"/>
    </row>
    <row r="9" spans="1:20" ht="15.75">
      <c r="A9" s="47"/>
      <c r="B9" s="1">
        <v>6</v>
      </c>
      <c r="C9" s="29"/>
      <c r="D9" s="29"/>
      <c r="E9" s="50">
        <f t="shared" si="1"/>
      </c>
      <c r="F9" s="29"/>
      <c r="G9" s="29"/>
      <c r="H9" s="49">
        <f t="shared" si="2"/>
      </c>
      <c r="I9" s="29"/>
      <c r="J9" s="29"/>
      <c r="K9" s="49">
        <f t="shared" si="3"/>
      </c>
      <c r="L9" s="30"/>
      <c r="M9" s="30"/>
      <c r="N9" s="49">
        <f t="shared" si="4"/>
      </c>
      <c r="O9" s="30"/>
      <c r="P9" s="31"/>
      <c r="Q9" s="3">
        <f t="shared" si="0"/>
      </c>
      <c r="R9" s="3"/>
      <c r="S9" s="3"/>
      <c r="T9" s="3"/>
    </row>
    <row r="10" spans="1:20" ht="15.75">
      <c r="A10" s="47"/>
      <c r="B10" s="1">
        <v>7</v>
      </c>
      <c r="C10" s="29"/>
      <c r="D10" s="29"/>
      <c r="E10" s="50">
        <f t="shared" si="1"/>
      </c>
      <c r="F10" s="29"/>
      <c r="G10" s="29"/>
      <c r="H10" s="49">
        <f t="shared" si="2"/>
      </c>
      <c r="I10" s="29"/>
      <c r="J10" s="29"/>
      <c r="K10" s="49">
        <f t="shared" si="3"/>
      </c>
      <c r="L10" s="30"/>
      <c r="M10" s="30"/>
      <c r="N10" s="49">
        <f t="shared" si="4"/>
      </c>
      <c r="O10" s="30"/>
      <c r="P10" s="31"/>
      <c r="Q10" s="3">
        <f t="shared" si="0"/>
      </c>
      <c r="R10" s="3"/>
      <c r="S10" s="3"/>
      <c r="T10" s="3"/>
    </row>
    <row r="11" spans="1:20" ht="15.75">
      <c r="A11" s="47"/>
      <c r="B11" s="1">
        <v>8</v>
      </c>
      <c r="C11" s="29"/>
      <c r="D11" s="29"/>
      <c r="E11" s="50">
        <f t="shared" si="1"/>
      </c>
      <c r="F11" s="30"/>
      <c r="G11" s="30"/>
      <c r="H11" s="49">
        <f t="shared" si="2"/>
      </c>
      <c r="I11" s="29"/>
      <c r="J11" s="29"/>
      <c r="K11" s="49">
        <f t="shared" si="3"/>
      </c>
      <c r="L11" s="30"/>
      <c r="M11" s="30"/>
      <c r="N11" s="49">
        <f t="shared" si="4"/>
      </c>
      <c r="O11" s="30"/>
      <c r="P11" s="31"/>
      <c r="Q11" s="3">
        <f t="shared" si="0"/>
      </c>
      <c r="R11" s="13"/>
      <c r="S11" s="3"/>
      <c r="T11" s="3"/>
    </row>
    <row r="12" spans="1:20" ht="16.5" thickBot="1">
      <c r="A12" s="47"/>
      <c r="B12" s="1">
        <v>9</v>
      </c>
      <c r="C12" s="29"/>
      <c r="D12" s="29"/>
      <c r="E12" s="50">
        <f t="shared" si="1"/>
      </c>
      <c r="F12" s="29"/>
      <c r="G12" s="29"/>
      <c r="H12" s="49">
        <f t="shared" si="2"/>
      </c>
      <c r="I12" s="29"/>
      <c r="J12" s="29"/>
      <c r="K12" s="49">
        <f t="shared" si="3"/>
      </c>
      <c r="L12" s="30"/>
      <c r="M12" s="30"/>
      <c r="N12" s="49">
        <f t="shared" si="4"/>
      </c>
      <c r="O12" s="30"/>
      <c r="P12" s="31"/>
      <c r="Q12" s="3">
        <f t="shared" si="0"/>
      </c>
      <c r="R12" s="3"/>
      <c r="S12" s="3"/>
      <c r="T12" s="3"/>
    </row>
    <row r="13" spans="1:20" ht="15" customHeight="1">
      <c r="A13" s="47"/>
      <c r="B13" s="1">
        <v>10</v>
      </c>
      <c r="C13" s="29"/>
      <c r="D13" s="29"/>
      <c r="E13" s="50">
        <f t="shared" si="1"/>
      </c>
      <c r="F13" s="29"/>
      <c r="G13" s="33"/>
      <c r="H13" s="49">
        <f t="shared" si="2"/>
      </c>
      <c r="I13" s="29"/>
      <c r="J13" s="29"/>
      <c r="K13" s="49">
        <f t="shared" si="3"/>
      </c>
      <c r="L13" s="30"/>
      <c r="M13" s="30"/>
      <c r="N13" s="49">
        <f t="shared" si="4"/>
      </c>
      <c r="O13" s="30"/>
      <c r="P13" s="31"/>
      <c r="Q13" s="3">
        <f t="shared" si="0"/>
      </c>
      <c r="R13" s="52" t="s">
        <v>24</v>
      </c>
      <c r="S13" s="3"/>
      <c r="T13" s="3"/>
    </row>
    <row r="14" spans="1:20" ht="15.75">
      <c r="A14" s="47"/>
      <c r="B14" s="1">
        <v>11</v>
      </c>
      <c r="C14" s="29"/>
      <c r="D14" s="29"/>
      <c r="E14" s="50">
        <f t="shared" si="1"/>
      </c>
      <c r="F14" s="29"/>
      <c r="G14" s="29"/>
      <c r="H14" s="49">
        <f t="shared" si="2"/>
      </c>
      <c r="I14" s="29"/>
      <c r="J14" s="29"/>
      <c r="K14" s="49">
        <f t="shared" si="3"/>
      </c>
      <c r="L14" s="30"/>
      <c r="M14" s="30"/>
      <c r="N14" s="49">
        <f t="shared" si="4"/>
      </c>
      <c r="O14" s="30"/>
      <c r="P14" s="31"/>
      <c r="Q14" s="3">
        <f t="shared" si="0"/>
      </c>
      <c r="R14" s="53"/>
      <c r="S14" s="3"/>
      <c r="T14" s="3"/>
    </row>
    <row r="15" spans="1:20" ht="15.75">
      <c r="A15" s="47"/>
      <c r="B15" s="1">
        <v>12</v>
      </c>
      <c r="C15" s="29"/>
      <c r="D15" s="29"/>
      <c r="E15" s="50">
        <f t="shared" si="1"/>
      </c>
      <c r="F15" s="29"/>
      <c r="G15" s="29"/>
      <c r="H15" s="49">
        <f t="shared" si="2"/>
      </c>
      <c r="I15" s="29"/>
      <c r="J15" s="29"/>
      <c r="K15" s="49">
        <f t="shared" si="3"/>
      </c>
      <c r="L15" s="30"/>
      <c r="M15" s="30"/>
      <c r="N15" s="49">
        <f t="shared" si="4"/>
      </c>
      <c r="O15" s="30"/>
      <c r="P15" s="31"/>
      <c r="Q15" s="3">
        <f t="shared" si="0"/>
      </c>
      <c r="R15" s="53"/>
      <c r="S15" s="3"/>
      <c r="T15" s="3"/>
    </row>
    <row r="16" spans="1:20" ht="15.75">
      <c r="A16" s="47"/>
      <c r="B16" s="1">
        <v>13</v>
      </c>
      <c r="C16" s="29"/>
      <c r="D16" s="29"/>
      <c r="E16" s="50">
        <f t="shared" si="1"/>
      </c>
      <c r="F16" s="29"/>
      <c r="G16" s="29"/>
      <c r="H16" s="49">
        <f t="shared" si="2"/>
      </c>
      <c r="I16" s="29"/>
      <c r="J16" s="29"/>
      <c r="K16" s="49">
        <f t="shared" si="3"/>
      </c>
      <c r="L16" s="30"/>
      <c r="M16" s="30"/>
      <c r="N16" s="49">
        <f t="shared" si="4"/>
      </c>
      <c r="O16" s="30"/>
      <c r="P16" s="31"/>
      <c r="Q16" s="3">
        <f t="shared" si="0"/>
      </c>
      <c r="R16" s="53"/>
      <c r="S16" s="3"/>
      <c r="T16" s="3"/>
    </row>
    <row r="17" spans="1:20" ht="15.75">
      <c r="A17" s="47"/>
      <c r="B17" s="1">
        <v>14</v>
      </c>
      <c r="C17" s="30"/>
      <c r="D17" s="30"/>
      <c r="E17" s="50">
        <f t="shared" si="1"/>
      </c>
      <c r="F17" s="29"/>
      <c r="G17" s="29"/>
      <c r="H17" s="49">
        <f t="shared" si="2"/>
      </c>
      <c r="I17" s="29"/>
      <c r="J17" s="29"/>
      <c r="K17" s="49">
        <f t="shared" si="3"/>
      </c>
      <c r="L17" s="30"/>
      <c r="M17" s="30"/>
      <c r="N17" s="49">
        <f t="shared" si="4"/>
      </c>
      <c r="O17" s="30"/>
      <c r="P17" s="31"/>
      <c r="Q17" s="3">
        <f t="shared" si="0"/>
      </c>
      <c r="R17" s="53"/>
      <c r="S17" s="3"/>
      <c r="T17" s="3"/>
    </row>
    <row r="18" spans="1:20" ht="15.75">
      <c r="A18" s="48"/>
      <c r="B18" s="1">
        <v>15</v>
      </c>
      <c r="C18" s="30"/>
      <c r="D18" s="30"/>
      <c r="E18" s="50">
        <f t="shared" si="1"/>
      </c>
      <c r="F18" s="30"/>
      <c r="G18" s="30"/>
      <c r="H18" s="49">
        <f t="shared" si="2"/>
      </c>
      <c r="I18" s="30"/>
      <c r="J18" s="30"/>
      <c r="K18" s="49">
        <f t="shared" si="3"/>
      </c>
      <c r="L18" s="30"/>
      <c r="M18" s="30"/>
      <c r="N18" s="49">
        <f t="shared" si="4"/>
      </c>
      <c r="O18" s="30"/>
      <c r="P18" s="30"/>
      <c r="Q18" s="3">
        <f t="shared" si="0"/>
      </c>
      <c r="R18" s="53"/>
      <c r="S18" s="3"/>
      <c r="T18" s="3"/>
    </row>
    <row r="19" spans="1:20" ht="15.75">
      <c r="A19" s="48"/>
      <c r="B19" s="1">
        <v>16</v>
      </c>
      <c r="C19" s="30"/>
      <c r="D19" s="30"/>
      <c r="E19" s="50">
        <f t="shared" si="1"/>
      </c>
      <c r="F19" s="30"/>
      <c r="G19" s="30"/>
      <c r="H19" s="49">
        <f t="shared" si="2"/>
      </c>
      <c r="I19" s="30"/>
      <c r="J19" s="30"/>
      <c r="K19" s="49">
        <f t="shared" si="3"/>
      </c>
      <c r="L19" s="30"/>
      <c r="M19" s="30"/>
      <c r="N19" s="49">
        <f t="shared" si="4"/>
      </c>
      <c r="O19" s="30"/>
      <c r="P19" s="30"/>
      <c r="Q19" s="3">
        <f t="shared" si="0"/>
      </c>
      <c r="R19" s="53"/>
      <c r="S19" s="3"/>
      <c r="T19" s="3"/>
    </row>
    <row r="20" spans="1:20" ht="16.5" thickBot="1">
      <c r="A20" s="48"/>
      <c r="B20" s="1">
        <v>17</v>
      </c>
      <c r="C20" s="30"/>
      <c r="D20" s="30"/>
      <c r="E20" s="50">
        <f t="shared" si="1"/>
      </c>
      <c r="F20" s="30"/>
      <c r="G20" s="30"/>
      <c r="H20" s="49">
        <f t="shared" si="2"/>
      </c>
      <c r="I20" s="30"/>
      <c r="J20" s="30"/>
      <c r="K20" s="49">
        <f t="shared" si="3"/>
      </c>
      <c r="L20" s="30"/>
      <c r="M20" s="51"/>
      <c r="N20" s="49">
        <f t="shared" si="4"/>
      </c>
      <c r="O20" s="30"/>
      <c r="P20" s="30"/>
      <c r="Q20" s="3">
        <f t="shared" si="0"/>
      </c>
      <c r="R20" s="54"/>
      <c r="S20" s="3"/>
      <c r="T20" s="3"/>
    </row>
    <row r="21" spans="1:20" ht="15.75">
      <c r="A21" s="48"/>
      <c r="B21" s="1">
        <v>18</v>
      </c>
      <c r="C21" s="30"/>
      <c r="D21" s="30"/>
      <c r="E21" s="50">
        <f t="shared" si="1"/>
      </c>
      <c r="F21" s="30"/>
      <c r="G21" s="30"/>
      <c r="H21" s="49">
        <f t="shared" si="2"/>
      </c>
      <c r="I21" s="30"/>
      <c r="J21" s="30"/>
      <c r="K21" s="49">
        <f t="shared" si="3"/>
      </c>
      <c r="L21" s="30"/>
      <c r="M21" s="30"/>
      <c r="N21" s="49">
        <f t="shared" si="4"/>
      </c>
      <c r="O21" s="30"/>
      <c r="P21" s="30"/>
      <c r="Q21" s="3">
        <f t="shared" si="0"/>
      </c>
      <c r="R21" s="3"/>
      <c r="S21" s="3"/>
      <c r="T21" s="3"/>
    </row>
    <row r="22" spans="1:20" ht="15.75">
      <c r="A22" s="48"/>
      <c r="B22" s="1">
        <v>19</v>
      </c>
      <c r="C22" s="30"/>
      <c r="D22" s="30"/>
      <c r="E22" s="50">
        <f t="shared" si="1"/>
      </c>
      <c r="F22" s="30"/>
      <c r="G22" s="30"/>
      <c r="H22" s="49">
        <f t="shared" si="2"/>
      </c>
      <c r="I22" s="30"/>
      <c r="J22" s="30"/>
      <c r="K22" s="49">
        <f t="shared" si="3"/>
      </c>
      <c r="L22" s="30"/>
      <c r="M22" s="30"/>
      <c r="N22" s="49">
        <f t="shared" si="4"/>
      </c>
      <c r="O22" s="30"/>
      <c r="P22" s="30"/>
      <c r="Q22" s="3">
        <f t="shared" si="0"/>
      </c>
      <c r="R22" s="3"/>
      <c r="S22" s="3"/>
      <c r="T22" s="3"/>
    </row>
    <row r="23" spans="1:20" ht="15.75">
      <c r="A23" s="48"/>
      <c r="B23" s="1">
        <v>20</v>
      </c>
      <c r="C23" s="30"/>
      <c r="D23" s="30"/>
      <c r="E23" s="50">
        <f t="shared" si="1"/>
      </c>
      <c r="F23" s="30"/>
      <c r="G23" s="30"/>
      <c r="H23" s="49">
        <f t="shared" si="2"/>
      </c>
      <c r="I23" s="30"/>
      <c r="J23" s="30"/>
      <c r="K23" s="49">
        <f t="shared" si="3"/>
      </c>
      <c r="L23" s="30"/>
      <c r="M23" s="30"/>
      <c r="N23" s="49">
        <f t="shared" si="4"/>
      </c>
      <c r="O23" s="30"/>
      <c r="P23" s="30"/>
      <c r="Q23" s="3">
        <f t="shared" si="0"/>
      </c>
      <c r="R23" s="3"/>
      <c r="S23" s="3"/>
      <c r="T23" s="3"/>
    </row>
    <row r="24" spans="1:20" ht="15">
      <c r="A24" s="3"/>
      <c r="B24" s="14"/>
      <c r="C24" s="3"/>
      <c r="D24" s="3"/>
      <c r="E24" s="3"/>
      <c r="F24" s="3"/>
      <c r="G24" s="3"/>
      <c r="H24" s="13"/>
      <c r="I24" s="3"/>
      <c r="J24" s="3"/>
      <c r="K24" s="13"/>
      <c r="L24" s="15"/>
      <c r="M24" s="15"/>
      <c r="N24" s="44"/>
      <c r="O24" s="15"/>
      <c r="P24" s="15"/>
      <c r="Q24" s="3"/>
      <c r="R24" s="3"/>
      <c r="S24" s="3"/>
      <c r="T24" s="3"/>
    </row>
    <row r="25" spans="1:20" ht="18.75">
      <c r="A25" s="3"/>
      <c r="B25" s="16" t="s">
        <v>27</v>
      </c>
      <c r="C25" s="17"/>
      <c r="D25" s="17"/>
      <c r="E25" s="17"/>
      <c r="F25" s="18"/>
      <c r="G25" s="18"/>
      <c r="H25" s="37"/>
      <c r="I25" s="19" t="s">
        <v>14</v>
      </c>
      <c r="J25" s="19"/>
      <c r="K25" s="41"/>
      <c r="L25" s="19">
        <f>COUNTIF(Q4:Q23,"M")</f>
        <v>0</v>
      </c>
      <c r="M25" s="32"/>
      <c r="N25" s="45"/>
      <c r="O25" s="3"/>
      <c r="P25" s="3"/>
      <c r="Q25" s="3"/>
      <c r="R25" s="3"/>
      <c r="S25" s="3"/>
      <c r="T25" s="3"/>
    </row>
    <row r="26" spans="1:20" ht="18.75">
      <c r="A26" s="3"/>
      <c r="B26" s="20"/>
      <c r="C26" s="20"/>
      <c r="D26" s="20"/>
      <c r="E26" s="20"/>
      <c r="F26" s="20"/>
      <c r="G26" s="20"/>
      <c r="H26" s="38"/>
      <c r="I26" s="21" t="s">
        <v>16</v>
      </c>
      <c r="J26" s="21"/>
      <c r="K26" s="42"/>
      <c r="L26" s="22">
        <f>(L25*20)</f>
        <v>0</v>
      </c>
      <c r="M26" s="24"/>
      <c r="N26" s="46"/>
      <c r="O26" s="3"/>
      <c r="P26" s="3"/>
      <c r="Q26" s="3"/>
      <c r="R26" s="3"/>
      <c r="S26" s="3"/>
      <c r="T26" s="3"/>
    </row>
    <row r="27" spans="1:20" ht="18.75">
      <c r="A27" s="3"/>
      <c r="B27" s="20"/>
      <c r="C27" s="20"/>
      <c r="D27" s="20"/>
      <c r="E27" s="20"/>
      <c r="F27" s="20"/>
      <c r="G27" s="20"/>
      <c r="H27" s="38"/>
      <c r="I27" s="23"/>
      <c r="J27" s="23"/>
      <c r="K27" s="43"/>
      <c r="L27" s="24"/>
      <c r="M27" s="24"/>
      <c r="N27" s="46"/>
      <c r="O27" s="3"/>
      <c r="P27" s="3"/>
      <c r="Q27" s="3"/>
      <c r="R27" s="3"/>
      <c r="S27" s="3"/>
      <c r="T27" s="3"/>
    </row>
    <row r="28" spans="1:20" ht="21">
      <c r="A28" s="3"/>
      <c r="B28" s="25" t="s">
        <v>22</v>
      </c>
      <c r="C28" s="26"/>
      <c r="D28" s="26"/>
      <c r="E28" s="26"/>
      <c r="F28" s="26"/>
      <c r="G28" s="26"/>
      <c r="H28" s="39"/>
      <c r="I28" s="26"/>
      <c r="J28" s="26"/>
      <c r="K28" s="39"/>
      <c r="L28" s="26"/>
      <c r="M28" s="26"/>
      <c r="N28" s="39"/>
      <c r="O28" s="26"/>
      <c r="P28" s="3"/>
      <c r="Q28" s="3"/>
      <c r="R28" s="3"/>
      <c r="S28" s="3"/>
      <c r="T28" s="3"/>
    </row>
    <row r="29" spans="1:20" ht="21">
      <c r="A29" s="3"/>
      <c r="B29" s="25"/>
      <c r="C29" s="3"/>
      <c r="D29" s="3"/>
      <c r="E29" s="3"/>
      <c r="F29" s="26"/>
      <c r="G29" s="26"/>
      <c r="H29" s="39"/>
      <c r="I29" s="26"/>
      <c r="J29" s="26"/>
      <c r="K29" s="39"/>
      <c r="L29" s="26"/>
      <c r="M29" s="26"/>
      <c r="N29" s="39"/>
      <c r="O29" s="26"/>
      <c r="P29" s="3"/>
      <c r="Q29" s="3"/>
      <c r="R29" s="3"/>
      <c r="S29" s="3"/>
      <c r="T29" s="3"/>
    </row>
    <row r="30" spans="1:20" ht="21">
      <c r="A30" s="3"/>
      <c r="B30" s="25"/>
      <c r="C30" s="3"/>
      <c r="D30" s="3"/>
      <c r="E30" s="3"/>
      <c r="F30" s="26"/>
      <c r="G30" s="26"/>
      <c r="H30" s="39"/>
      <c r="I30" s="26"/>
      <c r="J30" s="26"/>
      <c r="K30" s="39"/>
      <c r="L30" s="26"/>
      <c r="M30" s="26"/>
      <c r="N30" s="39"/>
      <c r="O30" s="26"/>
      <c r="P30" s="3"/>
      <c r="Q30" s="3"/>
      <c r="R30" s="3"/>
      <c r="S30" s="3"/>
      <c r="T30" s="3"/>
    </row>
    <row r="31" spans="1:20" ht="21">
      <c r="A31" s="3"/>
      <c r="B31" s="27" t="s">
        <v>17</v>
      </c>
      <c r="C31" s="3"/>
      <c r="D31" s="3"/>
      <c r="E31" s="3"/>
      <c r="F31" s="3"/>
      <c r="G31" s="3"/>
      <c r="H31" s="13"/>
      <c r="I31" s="3"/>
      <c r="J31" s="3"/>
      <c r="K31" s="13"/>
      <c r="L31" s="3"/>
      <c r="M31" s="3"/>
      <c r="N31" s="13"/>
      <c r="O31" s="3"/>
      <c r="P31" s="3"/>
      <c r="Q31" s="3"/>
      <c r="R31" s="3"/>
      <c r="S31" s="3"/>
      <c r="T31" s="3"/>
    </row>
    <row r="32" spans="1:20" ht="15">
      <c r="A32" s="3"/>
      <c r="B32" s="3"/>
      <c r="C32" s="3"/>
      <c r="D32" s="3"/>
      <c r="E32" s="3"/>
      <c r="F32" s="3"/>
      <c r="G32" s="3"/>
      <c r="H32" s="13"/>
      <c r="I32" s="3"/>
      <c r="J32" s="3"/>
      <c r="K32" s="13"/>
      <c r="L32" s="3"/>
      <c r="M32" s="3"/>
      <c r="N32" s="13"/>
      <c r="O32" s="3"/>
      <c r="P32" s="3"/>
      <c r="Q32" s="3"/>
      <c r="R32" s="3"/>
      <c r="S32" s="3"/>
      <c r="T32" s="3"/>
    </row>
  </sheetData>
  <sheetProtection sheet="1" selectLockedCells="1"/>
  <mergeCells count="1">
    <mergeCell ref="R13:R20"/>
  </mergeCells>
  <conditionalFormatting sqref="L4:M4">
    <cfRule type="expression" priority="1" dxfId="0" stopIfTrue="1">
      <formula>"H2=F"</formula>
    </cfRule>
  </conditionalFormatting>
  <dataValidations count="1">
    <dataValidation type="list" allowBlank="1" showInputMessage="1" showErrorMessage="1" sqref="O4:O23">
      <formula1>category</formula1>
    </dataValidation>
  </dataValidations>
  <printOptions/>
  <pageMargins left="0.3937007874015748" right="0.7086614173228347" top="0.5905511811023623" bottom="0.5905511811023623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PageLayoutView="0" workbookViewId="0" topLeftCell="A2">
      <selection activeCell="C4" sqref="C4"/>
    </sheetView>
  </sheetViews>
  <sheetFormatPr defaultColWidth="8.8515625" defaultRowHeight="15"/>
  <cols>
    <col min="1" max="1" width="12.28125" style="0" customWidth="1"/>
    <col min="2" max="2" width="8.28125" style="0" bestFit="1" customWidth="1"/>
    <col min="3" max="3" width="15.7109375" style="0" customWidth="1"/>
    <col min="4" max="4" width="10.28125" style="0" bestFit="1" customWidth="1"/>
    <col min="5" max="5" width="4.421875" style="0" bestFit="1" customWidth="1"/>
    <col min="6" max="6" width="15.7109375" style="0" customWidth="1"/>
    <col min="7" max="7" width="10.140625" style="0" bestFit="1" customWidth="1"/>
    <col min="8" max="8" width="4.421875" style="0" bestFit="1" customWidth="1"/>
    <col min="9" max="9" width="18.28125" style="0" bestFit="1" customWidth="1"/>
    <col min="10" max="10" width="10.7109375" style="0" bestFit="1" customWidth="1"/>
    <col min="11" max="11" width="4.421875" style="0" bestFit="1" customWidth="1"/>
    <col min="12" max="12" width="14.28125" style="0" bestFit="1" customWidth="1"/>
    <col min="13" max="13" width="9.28125" style="0" customWidth="1"/>
    <col min="14" max="14" width="9.140625" style="0" hidden="1" customWidth="1"/>
    <col min="15" max="15" width="14.28125" style="0" customWidth="1"/>
    <col min="16" max="16" width="9.140625" style="0" hidden="1" customWidth="1"/>
  </cols>
  <sheetData>
    <row r="1" spans="1:19" ht="33.75">
      <c r="A1" s="2" t="s">
        <v>25</v>
      </c>
      <c r="B1" s="3"/>
      <c r="C1" s="3"/>
      <c r="D1" s="3"/>
      <c r="E1" s="3"/>
      <c r="F1" s="3"/>
      <c r="G1" s="3"/>
      <c r="H1" s="3"/>
      <c r="I1" s="3"/>
      <c r="J1" s="3" t="s">
        <v>30</v>
      </c>
      <c r="K1" s="13"/>
      <c r="L1" s="35">
        <v>43277</v>
      </c>
      <c r="M1" s="3"/>
      <c r="N1" s="3"/>
      <c r="O1" s="3"/>
      <c r="P1" s="3"/>
      <c r="Q1" s="3"/>
      <c r="R1" s="3"/>
      <c r="S1" s="3"/>
    </row>
    <row r="2" spans="1:19" ht="15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23</v>
      </c>
      <c r="B3" s="5" t="s">
        <v>10</v>
      </c>
      <c r="C3" s="6" t="s">
        <v>18</v>
      </c>
      <c r="D3" s="6" t="s">
        <v>32</v>
      </c>
      <c r="E3" s="6" t="s">
        <v>31</v>
      </c>
      <c r="F3" s="6" t="s">
        <v>19</v>
      </c>
      <c r="G3" s="6" t="s">
        <v>33</v>
      </c>
      <c r="H3" s="6" t="s">
        <v>31</v>
      </c>
      <c r="I3" s="6" t="s">
        <v>20</v>
      </c>
      <c r="J3" s="6" t="s">
        <v>34</v>
      </c>
      <c r="K3" s="6" t="s">
        <v>31</v>
      </c>
      <c r="L3" s="7" t="s">
        <v>0</v>
      </c>
      <c r="M3" s="8" t="s">
        <v>1</v>
      </c>
      <c r="N3" s="9" t="s">
        <v>13</v>
      </c>
      <c r="O3" s="10" t="s">
        <v>5</v>
      </c>
      <c r="P3" s="3"/>
      <c r="Q3" s="3"/>
      <c r="R3" s="3"/>
      <c r="S3" s="3"/>
    </row>
    <row r="4" spans="1:19" ht="15">
      <c r="A4" s="47"/>
      <c r="B4" s="1">
        <v>1</v>
      </c>
      <c r="C4" s="29"/>
      <c r="D4" s="29"/>
      <c r="E4" s="49">
        <f>IF(D4="","",DATEDIF(D4,$L$1,"y"))</f>
      </c>
      <c r="F4" s="29"/>
      <c r="G4" s="29"/>
      <c r="H4" s="49">
        <f>IF(G4="","",DATEDIF(G4,$L$1,"y"))</f>
      </c>
      <c r="I4" s="29"/>
      <c r="J4" s="29"/>
      <c r="K4" s="49">
        <f>IF(J4="","",DATEDIF(J4,$L$1,"y"))</f>
      </c>
      <c r="L4" s="30"/>
      <c r="M4" s="31"/>
      <c r="N4" s="3">
        <f>IF(L4="","",VLOOKUP(L4,$O$5:$P$8,2,FALSE))</f>
      </c>
      <c r="O4" s="11"/>
      <c r="P4" s="3"/>
      <c r="Q4" s="3"/>
      <c r="R4" s="3"/>
      <c r="S4" s="3"/>
    </row>
    <row r="5" spans="1:19" ht="15">
      <c r="A5" s="47"/>
      <c r="B5" s="1">
        <v>2</v>
      </c>
      <c r="C5" s="29"/>
      <c r="D5" s="29"/>
      <c r="E5" s="49">
        <f aca="true" t="shared" si="0" ref="E5:E23">IF(D5="","",DATEDIF(D5,$L$1,"y"))</f>
      </c>
      <c r="F5" s="29"/>
      <c r="G5" s="29"/>
      <c r="H5" s="49">
        <f aca="true" t="shared" si="1" ref="H5:H23">IF(G5="","",DATEDIF(G5,$L$1,"y"))</f>
      </c>
      <c r="I5" s="29"/>
      <c r="J5" s="29"/>
      <c r="K5" s="49">
        <f aca="true" t="shared" si="2" ref="K5:K23">IF(J5="","",DATEDIF(J5,$L$1,"y"))</f>
      </c>
      <c r="L5" s="30"/>
      <c r="M5" s="31"/>
      <c r="N5" s="3">
        <f aca="true" t="shared" si="3" ref="N5:N23">IF(L5="","",VLOOKUP(L5,$O$5:$P$8,2,FALSE))</f>
      </c>
      <c r="O5" s="11" t="s">
        <v>6</v>
      </c>
      <c r="P5" s="3" t="s">
        <v>12</v>
      </c>
      <c r="Q5" s="3"/>
      <c r="R5" s="3"/>
      <c r="S5" s="3"/>
    </row>
    <row r="6" spans="1:19" ht="15">
      <c r="A6" s="47"/>
      <c r="B6" s="1">
        <v>3</v>
      </c>
      <c r="C6" s="29"/>
      <c r="D6" s="29"/>
      <c r="E6" s="49">
        <f t="shared" si="0"/>
      </c>
      <c r="F6" s="29"/>
      <c r="G6" s="29"/>
      <c r="H6" s="49">
        <f t="shared" si="1"/>
      </c>
      <c r="I6" s="29"/>
      <c r="J6" s="29"/>
      <c r="K6" s="49">
        <f t="shared" si="2"/>
      </c>
      <c r="L6" s="30"/>
      <c r="M6" s="31"/>
      <c r="N6" s="3">
        <f t="shared" si="3"/>
      </c>
      <c r="O6" s="11" t="s">
        <v>7</v>
      </c>
      <c r="P6" s="12" t="s">
        <v>12</v>
      </c>
      <c r="Q6" s="3"/>
      <c r="R6" s="3"/>
      <c r="S6" s="3"/>
    </row>
    <row r="7" spans="1:19" ht="15">
      <c r="A7" s="47"/>
      <c r="B7" s="1">
        <v>4</v>
      </c>
      <c r="C7" s="29"/>
      <c r="D7" s="29"/>
      <c r="E7" s="49">
        <f t="shared" si="0"/>
      </c>
      <c r="F7" s="29"/>
      <c r="G7" s="29"/>
      <c r="H7" s="49">
        <f t="shared" si="1"/>
      </c>
      <c r="I7" s="29"/>
      <c r="J7" s="29"/>
      <c r="K7" s="49">
        <f t="shared" si="2"/>
      </c>
      <c r="L7" s="30"/>
      <c r="M7" s="31"/>
      <c r="N7" s="3">
        <f t="shared" si="3"/>
      </c>
      <c r="O7" s="11" t="s">
        <v>8</v>
      </c>
      <c r="P7" s="12" t="s">
        <v>12</v>
      </c>
      <c r="Q7" s="3"/>
      <c r="R7" s="3"/>
      <c r="S7" s="3"/>
    </row>
    <row r="8" spans="1:19" ht="15">
      <c r="A8" s="47"/>
      <c r="B8" s="1">
        <v>5</v>
      </c>
      <c r="C8" s="29"/>
      <c r="D8" s="29"/>
      <c r="E8" s="49">
        <f t="shared" si="0"/>
      </c>
      <c r="F8" s="29"/>
      <c r="G8" s="29"/>
      <c r="H8" s="49">
        <f t="shared" si="1"/>
      </c>
      <c r="I8" s="29"/>
      <c r="J8" s="29"/>
      <c r="K8" s="49">
        <f t="shared" si="2"/>
      </c>
      <c r="L8" s="30"/>
      <c r="M8" s="31"/>
      <c r="N8" s="3">
        <f t="shared" si="3"/>
      </c>
      <c r="O8" s="11" t="s">
        <v>29</v>
      </c>
      <c r="P8" s="28" t="s">
        <v>12</v>
      </c>
      <c r="Q8" s="3"/>
      <c r="R8" s="3"/>
      <c r="S8" s="3"/>
    </row>
    <row r="9" spans="1:19" ht="15">
      <c r="A9" s="48"/>
      <c r="B9" s="1">
        <v>6</v>
      </c>
      <c r="C9" s="29"/>
      <c r="D9" s="29"/>
      <c r="E9" s="49">
        <f t="shared" si="0"/>
      </c>
      <c r="F9" s="29"/>
      <c r="G9" s="29"/>
      <c r="H9" s="49">
        <f t="shared" si="1"/>
      </c>
      <c r="I9" s="29"/>
      <c r="J9" s="29"/>
      <c r="K9" s="49">
        <f t="shared" si="2"/>
      </c>
      <c r="L9" s="30"/>
      <c r="M9" s="31"/>
      <c r="N9" s="3">
        <f t="shared" si="3"/>
      </c>
      <c r="O9" s="11" t="s">
        <v>9</v>
      </c>
      <c r="P9" s="3"/>
      <c r="Q9" s="3"/>
      <c r="R9" s="3"/>
      <c r="S9" s="3"/>
    </row>
    <row r="10" spans="1:19" ht="15">
      <c r="A10" s="48"/>
      <c r="B10" s="1">
        <v>7</v>
      </c>
      <c r="C10" s="29"/>
      <c r="D10" s="29"/>
      <c r="E10" s="49">
        <f t="shared" si="0"/>
      </c>
      <c r="F10" s="29"/>
      <c r="G10" s="29"/>
      <c r="H10" s="49">
        <f t="shared" si="1"/>
      </c>
      <c r="I10" s="29"/>
      <c r="J10" s="29"/>
      <c r="K10" s="49">
        <f t="shared" si="2"/>
      </c>
      <c r="L10" s="30"/>
      <c r="M10" s="31"/>
      <c r="N10" s="3">
        <f t="shared" si="3"/>
      </c>
      <c r="O10" s="3"/>
      <c r="P10" s="3"/>
      <c r="Q10" s="3"/>
      <c r="R10" s="3"/>
      <c r="S10" s="3"/>
    </row>
    <row r="11" spans="1:19" ht="15">
      <c r="A11" s="48"/>
      <c r="B11" s="1">
        <v>8</v>
      </c>
      <c r="C11" s="29"/>
      <c r="D11" s="29"/>
      <c r="E11" s="49">
        <f t="shared" si="0"/>
      </c>
      <c r="F11" s="29"/>
      <c r="G11" s="29"/>
      <c r="H11" s="49">
        <f t="shared" si="1"/>
      </c>
      <c r="I11" s="29"/>
      <c r="J11" s="29"/>
      <c r="K11" s="49">
        <f t="shared" si="2"/>
      </c>
      <c r="L11" s="30"/>
      <c r="M11" s="31"/>
      <c r="N11" s="3">
        <f t="shared" si="3"/>
      </c>
      <c r="O11" s="13"/>
      <c r="P11" s="3"/>
      <c r="Q11" s="3"/>
      <c r="R11" s="3"/>
      <c r="S11" s="3"/>
    </row>
    <row r="12" spans="1:19" ht="15.75" thickBot="1">
      <c r="A12" s="48"/>
      <c r="B12" s="1">
        <v>9</v>
      </c>
      <c r="C12" s="29"/>
      <c r="D12" s="29"/>
      <c r="E12" s="49">
        <f t="shared" si="0"/>
      </c>
      <c r="F12" s="29"/>
      <c r="G12" s="29"/>
      <c r="H12" s="49">
        <f t="shared" si="1"/>
      </c>
      <c r="I12" s="29"/>
      <c r="J12" s="29"/>
      <c r="K12" s="49">
        <f t="shared" si="2"/>
      </c>
      <c r="L12" s="30"/>
      <c r="M12" s="31"/>
      <c r="N12" s="3">
        <f t="shared" si="3"/>
      </c>
      <c r="O12" s="3"/>
      <c r="P12" s="3"/>
      <c r="Q12" s="3"/>
      <c r="R12" s="3"/>
      <c r="S12" s="3"/>
    </row>
    <row r="13" spans="1:19" ht="15" customHeight="1">
      <c r="A13" s="48"/>
      <c r="B13" s="1">
        <v>10</v>
      </c>
      <c r="C13" s="29"/>
      <c r="D13" s="29"/>
      <c r="E13" s="49">
        <f t="shared" si="0"/>
      </c>
      <c r="F13" s="29"/>
      <c r="G13" s="29"/>
      <c r="H13" s="49">
        <f t="shared" si="1"/>
      </c>
      <c r="I13" s="29"/>
      <c r="J13" s="29"/>
      <c r="K13" s="49">
        <f t="shared" si="2"/>
      </c>
      <c r="L13" s="30"/>
      <c r="M13" s="31"/>
      <c r="N13" s="3">
        <f t="shared" si="3"/>
      </c>
      <c r="O13" s="52" t="s">
        <v>24</v>
      </c>
      <c r="P13" s="3"/>
      <c r="Q13" s="3"/>
      <c r="R13" s="3"/>
      <c r="S13" s="3"/>
    </row>
    <row r="14" spans="1:19" ht="15">
      <c r="A14" s="48"/>
      <c r="B14" s="1">
        <v>11</v>
      </c>
      <c r="C14" s="29"/>
      <c r="D14" s="29"/>
      <c r="E14" s="49">
        <f t="shared" si="0"/>
      </c>
      <c r="F14" s="29"/>
      <c r="G14" s="29"/>
      <c r="H14" s="49">
        <f t="shared" si="1"/>
      </c>
      <c r="I14" s="29"/>
      <c r="J14" s="29"/>
      <c r="K14" s="49">
        <f t="shared" si="2"/>
      </c>
      <c r="L14" s="30"/>
      <c r="M14" s="31"/>
      <c r="N14" s="3">
        <f t="shared" si="3"/>
      </c>
      <c r="O14" s="53"/>
      <c r="P14" s="3"/>
      <c r="Q14" s="3"/>
      <c r="R14" s="3"/>
      <c r="S14" s="3"/>
    </row>
    <row r="15" spans="1:19" ht="15">
      <c r="A15" s="48"/>
      <c r="B15" s="1">
        <v>12</v>
      </c>
      <c r="C15" s="29"/>
      <c r="D15" s="29"/>
      <c r="E15" s="49">
        <f t="shared" si="0"/>
      </c>
      <c r="F15" s="29"/>
      <c r="G15" s="29"/>
      <c r="H15" s="49">
        <f t="shared" si="1"/>
      </c>
      <c r="I15" s="29"/>
      <c r="J15" s="29"/>
      <c r="K15" s="49">
        <f t="shared" si="2"/>
      </c>
      <c r="L15" s="30"/>
      <c r="M15" s="31"/>
      <c r="N15" s="3">
        <f t="shared" si="3"/>
      </c>
      <c r="O15" s="53"/>
      <c r="P15" s="3"/>
      <c r="Q15" s="3"/>
      <c r="R15" s="3"/>
      <c r="S15" s="3"/>
    </row>
    <row r="16" spans="1:19" ht="15">
      <c r="A16" s="48"/>
      <c r="B16" s="1">
        <v>13</v>
      </c>
      <c r="C16" s="29"/>
      <c r="D16" s="29"/>
      <c r="E16" s="49">
        <f t="shared" si="0"/>
      </c>
      <c r="F16" s="29"/>
      <c r="G16" s="29"/>
      <c r="H16" s="49">
        <f t="shared" si="1"/>
      </c>
      <c r="I16" s="29"/>
      <c r="J16" s="29"/>
      <c r="K16" s="49">
        <f t="shared" si="2"/>
      </c>
      <c r="L16" s="30"/>
      <c r="M16" s="31"/>
      <c r="N16" s="3">
        <f t="shared" si="3"/>
      </c>
      <c r="O16" s="53"/>
      <c r="P16" s="3"/>
      <c r="Q16" s="3"/>
      <c r="R16" s="3"/>
      <c r="S16" s="3"/>
    </row>
    <row r="17" spans="1:19" ht="15">
      <c r="A17" s="48"/>
      <c r="B17" s="1">
        <v>14</v>
      </c>
      <c r="C17" s="30"/>
      <c r="D17" s="30"/>
      <c r="E17" s="49">
        <f t="shared" si="0"/>
      </c>
      <c r="F17" s="29"/>
      <c r="G17" s="29"/>
      <c r="H17" s="49">
        <f t="shared" si="1"/>
      </c>
      <c r="I17" s="29"/>
      <c r="J17" s="29"/>
      <c r="K17" s="49">
        <f t="shared" si="2"/>
      </c>
      <c r="L17" s="30"/>
      <c r="M17" s="31"/>
      <c r="N17" s="3">
        <f t="shared" si="3"/>
      </c>
      <c r="O17" s="53"/>
      <c r="P17" s="3"/>
      <c r="Q17" s="3"/>
      <c r="R17" s="3"/>
      <c r="S17" s="3"/>
    </row>
    <row r="18" spans="1:19" ht="15">
      <c r="A18" s="48"/>
      <c r="B18" s="1">
        <v>15</v>
      </c>
      <c r="C18" s="30"/>
      <c r="D18" s="30"/>
      <c r="E18" s="49">
        <f t="shared" si="0"/>
      </c>
      <c r="F18" s="30"/>
      <c r="G18" s="30"/>
      <c r="H18" s="49">
        <f t="shared" si="1"/>
      </c>
      <c r="I18" s="30"/>
      <c r="J18" s="30"/>
      <c r="K18" s="49">
        <f t="shared" si="2"/>
      </c>
      <c r="L18" s="30"/>
      <c r="M18" s="30"/>
      <c r="N18" s="3">
        <f t="shared" si="3"/>
      </c>
      <c r="O18" s="53"/>
      <c r="P18" s="3"/>
      <c r="Q18" s="3"/>
      <c r="R18" s="3"/>
      <c r="S18" s="3"/>
    </row>
    <row r="19" spans="1:19" ht="15">
      <c r="A19" s="48"/>
      <c r="B19" s="1">
        <v>16</v>
      </c>
      <c r="C19" s="30"/>
      <c r="D19" s="30"/>
      <c r="E19" s="49">
        <f t="shared" si="0"/>
      </c>
      <c r="F19" s="30"/>
      <c r="G19" s="30"/>
      <c r="H19" s="49">
        <f t="shared" si="1"/>
      </c>
      <c r="I19" s="30"/>
      <c r="J19" s="30"/>
      <c r="K19" s="49">
        <f t="shared" si="2"/>
      </c>
      <c r="L19" s="30"/>
      <c r="M19" s="30"/>
      <c r="N19" s="3">
        <f t="shared" si="3"/>
      </c>
      <c r="O19" s="53"/>
      <c r="P19" s="3"/>
      <c r="Q19" s="3"/>
      <c r="R19" s="3"/>
      <c r="S19" s="3"/>
    </row>
    <row r="20" spans="1:19" ht="15.75" thickBot="1">
      <c r="A20" s="48"/>
      <c r="B20" s="1">
        <v>17</v>
      </c>
      <c r="C20" s="30"/>
      <c r="D20" s="30"/>
      <c r="E20" s="49">
        <f t="shared" si="0"/>
      </c>
      <c r="F20" s="30"/>
      <c r="G20" s="30"/>
      <c r="H20" s="49">
        <f t="shared" si="1"/>
      </c>
      <c r="I20" s="30"/>
      <c r="J20" s="30"/>
      <c r="K20" s="49">
        <f t="shared" si="2"/>
      </c>
      <c r="L20" s="30"/>
      <c r="M20" s="30"/>
      <c r="N20" s="3">
        <f t="shared" si="3"/>
      </c>
      <c r="O20" s="54"/>
      <c r="P20" s="3"/>
      <c r="Q20" s="3"/>
      <c r="R20" s="3"/>
      <c r="S20" s="3"/>
    </row>
    <row r="21" spans="1:19" ht="15">
      <c r="A21" s="48"/>
      <c r="B21" s="1">
        <v>18</v>
      </c>
      <c r="C21" s="30"/>
      <c r="D21" s="30"/>
      <c r="E21" s="49">
        <f t="shared" si="0"/>
      </c>
      <c r="F21" s="30"/>
      <c r="G21" s="30"/>
      <c r="H21" s="49">
        <f t="shared" si="1"/>
      </c>
      <c r="I21" s="30"/>
      <c r="J21" s="30"/>
      <c r="K21" s="49">
        <f t="shared" si="2"/>
      </c>
      <c r="L21" s="30"/>
      <c r="M21" s="30"/>
      <c r="N21" s="3">
        <f t="shared" si="3"/>
      </c>
      <c r="O21" s="3"/>
      <c r="P21" s="3"/>
      <c r="Q21" s="3"/>
      <c r="R21" s="3"/>
      <c r="S21" s="3"/>
    </row>
    <row r="22" spans="1:19" ht="15">
      <c r="A22" s="48"/>
      <c r="B22" s="1">
        <v>19</v>
      </c>
      <c r="C22" s="30"/>
      <c r="D22" s="30"/>
      <c r="E22" s="49">
        <f t="shared" si="0"/>
      </c>
      <c r="F22" s="30"/>
      <c r="G22" s="30"/>
      <c r="H22" s="49">
        <f t="shared" si="1"/>
      </c>
      <c r="I22" s="30"/>
      <c r="J22" s="51"/>
      <c r="K22" s="49">
        <f t="shared" si="2"/>
      </c>
      <c r="L22" s="30"/>
      <c r="M22" s="30"/>
      <c r="N22" s="3">
        <f t="shared" si="3"/>
      </c>
      <c r="O22" s="3"/>
      <c r="P22" s="3"/>
      <c r="Q22" s="3"/>
      <c r="R22" s="3"/>
      <c r="S22" s="3"/>
    </row>
    <row r="23" spans="1:19" ht="15">
      <c r="A23" s="48"/>
      <c r="B23" s="1">
        <v>20</v>
      </c>
      <c r="C23" s="30"/>
      <c r="D23" s="30"/>
      <c r="E23" s="49">
        <f t="shared" si="0"/>
      </c>
      <c r="F23" s="30"/>
      <c r="G23" s="30"/>
      <c r="H23" s="49">
        <f t="shared" si="1"/>
      </c>
      <c r="I23" s="30"/>
      <c r="J23" s="51"/>
      <c r="K23" s="49">
        <f t="shared" si="2"/>
      </c>
      <c r="L23" s="30"/>
      <c r="M23" s="30"/>
      <c r="N23" s="3">
        <f t="shared" si="3"/>
      </c>
      <c r="O23" s="3"/>
      <c r="P23" s="3"/>
      <c r="Q23" s="3"/>
      <c r="R23" s="3"/>
      <c r="S23" s="3"/>
    </row>
    <row r="24" spans="1:19" ht="15">
      <c r="A24" s="3"/>
      <c r="B24" s="14"/>
      <c r="C24" s="3"/>
      <c r="D24" s="3"/>
      <c r="E24" s="3"/>
      <c r="F24" s="3"/>
      <c r="G24" s="3"/>
      <c r="H24" s="3"/>
      <c r="I24" s="3"/>
      <c r="J24" s="3"/>
      <c r="K24" s="3"/>
      <c r="L24" s="15"/>
      <c r="M24" s="15"/>
      <c r="N24" s="3"/>
      <c r="O24" s="3"/>
      <c r="P24" s="3"/>
      <c r="Q24" s="3"/>
      <c r="R24" s="3"/>
      <c r="S24" s="3"/>
    </row>
    <row r="25" spans="1:19" ht="18.75">
      <c r="A25" s="3"/>
      <c r="B25" s="16" t="s">
        <v>28</v>
      </c>
      <c r="C25" s="17"/>
      <c r="D25" s="17"/>
      <c r="E25" s="17"/>
      <c r="F25" s="18"/>
      <c r="G25" s="18"/>
      <c r="H25" s="18"/>
      <c r="I25" s="19" t="s">
        <v>15</v>
      </c>
      <c r="J25" s="19"/>
      <c r="K25" s="19"/>
      <c r="L25" s="19">
        <f>COUNTIF(N4:N23,"F")</f>
        <v>0</v>
      </c>
      <c r="M25" s="3"/>
      <c r="N25" s="3"/>
      <c r="O25" s="3"/>
      <c r="P25" s="3"/>
      <c r="Q25" s="3"/>
      <c r="R25" s="3"/>
      <c r="S25" s="3"/>
    </row>
    <row r="26" spans="1:19" ht="18.75">
      <c r="A26" s="3"/>
      <c r="B26" s="20"/>
      <c r="C26" s="20"/>
      <c r="D26" s="20"/>
      <c r="E26" s="20"/>
      <c r="F26" s="20"/>
      <c r="G26" s="20"/>
      <c r="H26" s="20"/>
      <c r="I26" s="21" t="s">
        <v>16</v>
      </c>
      <c r="J26" s="21"/>
      <c r="K26" s="21"/>
      <c r="L26" s="22">
        <f>(L25*15)</f>
        <v>0</v>
      </c>
      <c r="M26" s="3"/>
      <c r="N26" s="3"/>
      <c r="O26" s="3"/>
      <c r="P26" s="3"/>
      <c r="Q26" s="3"/>
      <c r="R26" s="3"/>
      <c r="S26" s="3"/>
    </row>
    <row r="27" spans="1:19" ht="18.75">
      <c r="A27" s="3"/>
      <c r="B27" s="20"/>
      <c r="C27" s="20"/>
      <c r="D27" s="20"/>
      <c r="E27" s="20"/>
      <c r="F27" s="20"/>
      <c r="G27" s="20"/>
      <c r="H27" s="20"/>
      <c r="I27" s="23"/>
      <c r="J27" s="23"/>
      <c r="K27" s="23"/>
      <c r="L27" s="3"/>
      <c r="M27" s="3"/>
      <c r="N27" s="3"/>
      <c r="O27" s="3"/>
      <c r="P27" s="3"/>
      <c r="Q27" s="3"/>
      <c r="R27" s="3"/>
      <c r="S27" s="3"/>
    </row>
    <row r="28" spans="1:19" ht="21">
      <c r="A28" s="3"/>
      <c r="B28" s="25" t="s">
        <v>22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"/>
      <c r="N28" s="3"/>
      <c r="O28" s="3"/>
      <c r="P28" s="3"/>
      <c r="Q28" s="3"/>
      <c r="R28" s="3"/>
      <c r="S28" s="3"/>
    </row>
    <row r="29" spans="1:19" ht="21">
      <c r="A29" s="3"/>
      <c r="B29" s="25"/>
      <c r="C29" s="3"/>
      <c r="D29" s="3"/>
      <c r="E29" s="3"/>
      <c r="F29" s="26"/>
      <c r="G29" s="26"/>
      <c r="H29" s="26"/>
      <c r="I29" s="26"/>
      <c r="J29" s="26"/>
      <c r="K29" s="26"/>
      <c r="L29" s="26"/>
      <c r="M29" s="3"/>
      <c r="N29" s="3"/>
      <c r="O29" s="3"/>
      <c r="P29" s="3"/>
      <c r="Q29" s="3"/>
      <c r="R29" s="3"/>
      <c r="S29" s="3"/>
    </row>
    <row r="30" spans="1:19" ht="21">
      <c r="A30" s="3"/>
      <c r="B30" s="25"/>
      <c r="C30" s="3"/>
      <c r="D30" s="3"/>
      <c r="E30" s="3"/>
      <c r="F30" s="26"/>
      <c r="G30" s="26"/>
      <c r="H30" s="26"/>
      <c r="I30" s="26"/>
      <c r="J30" s="26"/>
      <c r="K30" s="26"/>
      <c r="L30" s="26"/>
      <c r="M30" s="3"/>
      <c r="N30" s="3"/>
      <c r="O30" s="3"/>
      <c r="P30" s="3"/>
      <c r="Q30" s="3"/>
      <c r="R30" s="3"/>
      <c r="S30" s="3"/>
    </row>
    <row r="31" spans="1:19" ht="21">
      <c r="A31" s="3"/>
      <c r="B31" s="27" t="s">
        <v>17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</sheetData>
  <sheetProtection sheet="1" selectLockedCells="1"/>
  <mergeCells count="1">
    <mergeCell ref="O13:O20"/>
  </mergeCells>
  <dataValidations count="1">
    <dataValidation type="list" allowBlank="1" showInputMessage="1" showErrorMessage="1" sqref="L4:L23">
      <formula1>category</formula1>
    </dataValidation>
  </dataValidations>
  <printOptions/>
  <pageMargins left="0.3937007874015748" right="0.7086614173228347" top="0.5905511811023623" bottom="0.5905511811023623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Steves</dc:creator>
  <cp:keywords/>
  <dc:description/>
  <cp:lastModifiedBy>stephen davison</cp:lastModifiedBy>
  <cp:lastPrinted>2018-04-26T09:07:42Z</cp:lastPrinted>
  <dcterms:created xsi:type="dcterms:W3CDTF">2015-06-11T20:34:15Z</dcterms:created>
  <dcterms:modified xsi:type="dcterms:W3CDTF">2018-04-26T09:18:17Z</dcterms:modified>
  <cp:category/>
  <cp:version/>
  <cp:contentType/>
  <cp:contentStatus/>
</cp:coreProperties>
</file>