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ike\Desktop\Sheffield Running Club\Dam Flask Relays\"/>
    </mc:Choice>
  </mc:AlternateContent>
  <xr:revisionPtr revIDLastSave="0" documentId="8_{897BE8B3-6103-4983-B7CB-FC1749BD01F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<sst xmlns="http://schemas.openxmlformats.org/spreadsheetml/2006/main" count="119" uniqueCount="51">
  <si>
    <t xml:space="preserve">Dam Flask Records </t>
  </si>
  <si>
    <t>M</t>
  </si>
  <si>
    <t>W</t>
  </si>
  <si>
    <t>winning times</t>
  </si>
  <si>
    <t>fastest</t>
  </si>
  <si>
    <t>winning team</t>
  </si>
  <si>
    <t>Rotherham</t>
  </si>
  <si>
    <t>Dark Peak</t>
  </si>
  <si>
    <t>Hallamshire</t>
  </si>
  <si>
    <t>Doncaster &amp; Stainforth</t>
  </si>
  <si>
    <t>hallamshire</t>
  </si>
  <si>
    <t>Barnsley AC</t>
  </si>
  <si>
    <t xml:space="preserve"> Hallamshire</t>
  </si>
  <si>
    <t>Totley</t>
  </si>
  <si>
    <t>Steel City Striders</t>
  </si>
  <si>
    <t>total teams</t>
  </si>
  <si>
    <t>D Tune</t>
  </si>
  <si>
    <t>R Holladay</t>
  </si>
  <si>
    <t>C Parkes</t>
  </si>
  <si>
    <t>P Bennet</t>
  </si>
  <si>
    <t>J Ward</t>
  </si>
  <si>
    <t>D Bond</t>
  </si>
  <si>
    <t>M Huxley</t>
  </si>
  <si>
    <t>A Aked</t>
  </si>
  <si>
    <t>J Henegan</t>
  </si>
  <si>
    <t>D Archer</t>
  </si>
  <si>
    <t>T Jenkins</t>
  </si>
  <si>
    <t>D Palmer</t>
  </si>
  <si>
    <t>A Heyes</t>
  </si>
  <si>
    <t>S Bayton</t>
  </si>
  <si>
    <t>Date</t>
  </si>
  <si>
    <t xml:space="preserve">C Fothergill </t>
  </si>
  <si>
    <t>S Endersbey</t>
  </si>
  <si>
    <t>J O~N Mara</t>
  </si>
  <si>
    <t>A Wingler</t>
  </si>
  <si>
    <t>J O`Mara</t>
  </si>
  <si>
    <t>C Patton</t>
  </si>
  <si>
    <t>J Ayres</t>
  </si>
  <si>
    <t>N Squires</t>
  </si>
  <si>
    <t>J Buckley</t>
  </si>
  <si>
    <t>C Thackeray</t>
  </si>
  <si>
    <t>P French</t>
  </si>
  <si>
    <t>F Davies</t>
  </si>
  <si>
    <t>S Lowery</t>
  </si>
  <si>
    <t>No race</t>
  </si>
  <si>
    <t xml:space="preserve">No race </t>
  </si>
  <si>
    <t xml:space="preserve">Hallamshire </t>
  </si>
  <si>
    <t>C Milnes</t>
  </si>
  <si>
    <t>P Williams</t>
  </si>
  <si>
    <t>J Blizard</t>
  </si>
  <si>
    <t>L McNeill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</si>
</sst>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R24" sqref="R24"/>
    </sheetView>
  </sheetViews>
  <sheetFormatPr defaultColWidth="11" defaultRowHeight="15.75" x14ac:dyDescent="0.25"/>
  <cols>
    <col min="2" max="2" width="8.125" customWidth="1"/>
    <col min="3" max="3" width="6.75" customWidth="1"/>
    <col min="4" max="4" width="9.875" customWidth="1"/>
    <col min="5" max="5" width="11.375" style="4" customWidth="1"/>
    <col min="6" max="6" width="14.625" customWidth="1"/>
    <col min="7" max="7" width="10.5" style="4" customWidth="1"/>
    <col min="8" max="8" width="19.375" customWidth="1"/>
    <col min="10" max="10" width="6.875" style="4" customWidth="1"/>
    <col min="12" max="12" width="8.125" style="4" customWidth="1"/>
  </cols>
  <sheetData>
    <row r="1" spans="1:12" ht="21" x14ac:dyDescent="0.35">
      <c r="A1" s="2" t="s">
        <v>0</v>
      </c>
      <c r="B1" s="2"/>
    </row>
    <row r="3" spans="1:12" x14ac:dyDescent="0.25">
      <c r="A3" t="s">
        <v>30</v>
      </c>
      <c r="D3" t="s">
        <v>15</v>
      </c>
      <c r="E3" s="4" t="s">
        <v>3</v>
      </c>
      <c r="F3" t="s">
        <v>5</v>
      </c>
      <c r="I3" t="s">
        <v>4</v>
      </c>
    </row>
    <row r="4" spans="1:12" x14ac:dyDescent="0.25">
      <c r="B4" t="s">
        <v>1</v>
      </c>
      <c r="C4" t="s">
        <v>2</v>
      </c>
      <c r="E4" s="4" t="s">
        <v>1</v>
      </c>
      <c r="F4" t="s">
        <v>1</v>
      </c>
      <c r="G4" s="4" t="s">
        <v>2</v>
      </c>
      <c r="H4" t="s">
        <v>2</v>
      </c>
      <c r="I4" t="s">
        <v>1</v>
      </c>
      <c r="K4" t="s">
        <v>2</v>
      </c>
    </row>
    <row r="5" spans="1:12" x14ac:dyDescent="0.25">
      <c r="A5">
        <v>1994</v>
      </c>
      <c r="B5">
        <v>37</v>
      </c>
      <c r="C5">
        <v>9</v>
      </c>
      <c r="D5" s="3">
        <f>SUM(B5:C5)</f>
        <v>46</v>
      </c>
      <c r="E5" s="5">
        <v>70.27</v>
      </c>
      <c r="F5" t="s">
        <v>6</v>
      </c>
      <c r="G5" s="5">
        <v>64.42</v>
      </c>
      <c r="H5" t="s">
        <v>6</v>
      </c>
      <c r="I5" t="s">
        <v>16</v>
      </c>
      <c r="J5" s="5">
        <v>17.100000000000001</v>
      </c>
      <c r="K5" t="s">
        <v>31</v>
      </c>
      <c r="L5" s="5">
        <v>20.13</v>
      </c>
    </row>
    <row r="6" spans="1:12" x14ac:dyDescent="0.25">
      <c r="A6">
        <v>1995</v>
      </c>
      <c r="B6">
        <v>30</v>
      </c>
      <c r="C6">
        <v>4</v>
      </c>
      <c r="D6" s="3">
        <f t="shared" ref="D6:D29" si="0">SUM(B6:C6)</f>
        <v>34</v>
      </c>
      <c r="E6" s="5">
        <v>71.5</v>
      </c>
      <c r="F6" t="s">
        <v>6</v>
      </c>
      <c r="G6" s="5">
        <v>66.28</v>
      </c>
      <c r="H6" t="s">
        <v>7</v>
      </c>
      <c r="I6" t="s">
        <v>17</v>
      </c>
      <c r="J6" s="5">
        <v>17.27</v>
      </c>
      <c r="K6" t="s">
        <v>32</v>
      </c>
      <c r="L6" s="5">
        <v>20.52</v>
      </c>
    </row>
    <row r="7" spans="1:12" x14ac:dyDescent="0.25">
      <c r="A7">
        <v>1996</v>
      </c>
      <c r="B7">
        <v>33</v>
      </c>
      <c r="C7">
        <v>10</v>
      </c>
      <c r="D7" s="3">
        <f t="shared" si="0"/>
        <v>43</v>
      </c>
      <c r="E7" s="5">
        <v>73.209999999999994</v>
      </c>
      <c r="F7" t="s">
        <v>6</v>
      </c>
      <c r="G7" s="5">
        <v>67.349999999999994</v>
      </c>
      <c r="H7" t="s">
        <v>6</v>
      </c>
      <c r="I7" t="s">
        <v>18</v>
      </c>
      <c r="J7" s="5">
        <v>17.27</v>
      </c>
      <c r="K7" t="s">
        <v>33</v>
      </c>
      <c r="L7" s="5">
        <v>20.37</v>
      </c>
    </row>
    <row r="8" spans="1:12" x14ac:dyDescent="0.25">
      <c r="A8">
        <v>1997</v>
      </c>
      <c r="B8">
        <v>37</v>
      </c>
      <c r="D8" s="3">
        <f t="shared" si="0"/>
        <v>37</v>
      </c>
      <c r="E8" s="5">
        <v>73.349999999999994</v>
      </c>
      <c r="F8" t="s">
        <v>6</v>
      </c>
      <c r="G8" s="5"/>
      <c r="I8" t="s">
        <v>19</v>
      </c>
      <c r="J8" s="5">
        <v>17.46</v>
      </c>
      <c r="L8" s="5"/>
    </row>
    <row r="9" spans="1:12" x14ac:dyDescent="0.25">
      <c r="A9">
        <v>1998</v>
      </c>
      <c r="B9">
        <v>28</v>
      </c>
      <c r="C9">
        <v>11</v>
      </c>
      <c r="D9" s="3">
        <f t="shared" si="0"/>
        <v>39</v>
      </c>
      <c r="E9" s="6">
        <v>70.17</v>
      </c>
      <c r="F9" s="1" t="s">
        <v>6</v>
      </c>
      <c r="G9" s="5">
        <v>65.150000000000006</v>
      </c>
      <c r="H9" t="s">
        <v>6</v>
      </c>
      <c r="I9" t="s">
        <v>16</v>
      </c>
      <c r="J9" s="5">
        <v>17.010000000000002</v>
      </c>
      <c r="K9" t="s">
        <v>34</v>
      </c>
      <c r="L9" s="5">
        <v>20.14</v>
      </c>
    </row>
    <row r="10" spans="1:12" x14ac:dyDescent="0.25">
      <c r="A10">
        <v>1999</v>
      </c>
      <c r="B10">
        <v>25</v>
      </c>
      <c r="C10">
        <v>13</v>
      </c>
      <c r="D10" s="3">
        <f t="shared" si="0"/>
        <v>38</v>
      </c>
      <c r="E10" s="5">
        <v>72.290000000000006</v>
      </c>
      <c r="F10" t="s">
        <v>8</v>
      </c>
      <c r="G10" s="5">
        <v>64.06</v>
      </c>
      <c r="H10" t="s">
        <v>6</v>
      </c>
      <c r="I10" t="s">
        <v>20</v>
      </c>
      <c r="J10" s="5">
        <v>17.239999999999998</v>
      </c>
      <c r="K10" t="s">
        <v>35</v>
      </c>
      <c r="L10" s="5">
        <v>20.190000000000001</v>
      </c>
    </row>
    <row r="11" spans="1:12" x14ac:dyDescent="0.25">
      <c r="A11">
        <v>2000</v>
      </c>
      <c r="B11">
        <v>22</v>
      </c>
      <c r="C11">
        <v>11</v>
      </c>
      <c r="D11" s="3">
        <f t="shared" si="0"/>
        <v>33</v>
      </c>
      <c r="E11" s="5">
        <v>75.11</v>
      </c>
      <c r="F11" t="s">
        <v>6</v>
      </c>
      <c r="G11" s="5">
        <v>65.34</v>
      </c>
      <c r="H11" t="s">
        <v>6</v>
      </c>
      <c r="I11" t="s">
        <v>21</v>
      </c>
      <c r="J11" s="5">
        <v>17.55</v>
      </c>
      <c r="K11" t="s">
        <v>36</v>
      </c>
      <c r="L11" s="5">
        <v>20.16</v>
      </c>
    </row>
    <row r="12" spans="1:12" x14ac:dyDescent="0.25">
      <c r="A12">
        <v>2001</v>
      </c>
      <c r="B12">
        <v>36</v>
      </c>
      <c r="C12">
        <v>12</v>
      </c>
      <c r="D12" s="3">
        <f t="shared" si="0"/>
        <v>48</v>
      </c>
      <c r="E12" s="5">
        <v>74.27</v>
      </c>
      <c r="F12" t="s">
        <v>8</v>
      </c>
      <c r="G12" s="5">
        <v>69.47</v>
      </c>
      <c r="H12" t="s">
        <v>9</v>
      </c>
      <c r="I12" t="s">
        <v>22</v>
      </c>
      <c r="J12" s="5">
        <v>18.03</v>
      </c>
      <c r="K12" t="s">
        <v>37</v>
      </c>
      <c r="L12" s="5">
        <v>21.37</v>
      </c>
    </row>
    <row r="13" spans="1:12" x14ac:dyDescent="0.25">
      <c r="A13">
        <v>2002</v>
      </c>
      <c r="B13">
        <v>25</v>
      </c>
      <c r="C13">
        <v>9</v>
      </c>
      <c r="D13" s="3">
        <f t="shared" si="0"/>
        <v>34</v>
      </c>
      <c r="E13" s="5">
        <v>74.27</v>
      </c>
      <c r="F13" t="s">
        <v>6</v>
      </c>
      <c r="G13" s="5">
        <v>71.17</v>
      </c>
      <c r="H13" t="s">
        <v>6</v>
      </c>
      <c r="I13" t="s">
        <v>23</v>
      </c>
      <c r="J13" s="5">
        <v>18.04</v>
      </c>
      <c r="K13" t="s">
        <v>37</v>
      </c>
      <c r="L13" s="5">
        <v>21.15</v>
      </c>
    </row>
    <row r="14" spans="1:12" x14ac:dyDescent="0.25">
      <c r="A14">
        <v>2003</v>
      </c>
      <c r="B14">
        <v>33</v>
      </c>
      <c r="C14">
        <v>10</v>
      </c>
      <c r="D14" s="3">
        <f t="shared" si="0"/>
        <v>43</v>
      </c>
      <c r="E14" s="5">
        <v>73.150000000000006</v>
      </c>
      <c r="F14" t="s">
        <v>10</v>
      </c>
      <c r="G14" s="5">
        <v>68.22</v>
      </c>
      <c r="H14" t="s">
        <v>6</v>
      </c>
      <c r="I14" s="1" t="s">
        <v>20</v>
      </c>
      <c r="J14" s="6">
        <v>16.350000000000001</v>
      </c>
      <c r="K14" t="s">
        <v>37</v>
      </c>
      <c r="L14" s="5">
        <v>21.56</v>
      </c>
    </row>
    <row r="15" spans="1:12" x14ac:dyDescent="0.25">
      <c r="A15">
        <v>2004</v>
      </c>
      <c r="B15">
        <v>15</v>
      </c>
      <c r="C15">
        <v>12</v>
      </c>
      <c r="D15" s="3">
        <f t="shared" si="0"/>
        <v>27</v>
      </c>
      <c r="E15" s="5">
        <v>74.38</v>
      </c>
      <c r="F15" t="s">
        <v>6</v>
      </c>
      <c r="G15" s="5">
        <v>67.25</v>
      </c>
      <c r="H15" t="s">
        <v>8</v>
      </c>
      <c r="I15" t="s">
        <v>20</v>
      </c>
      <c r="J15" s="5">
        <v>16.559999999999999</v>
      </c>
      <c r="K15" t="s">
        <v>36</v>
      </c>
      <c r="L15" s="5">
        <v>20.38</v>
      </c>
    </row>
    <row r="16" spans="1:12" x14ac:dyDescent="0.25">
      <c r="A16">
        <v>2005</v>
      </c>
      <c r="B16">
        <v>24</v>
      </c>
      <c r="C16">
        <v>10</v>
      </c>
      <c r="D16" s="3">
        <f t="shared" si="0"/>
        <v>34</v>
      </c>
      <c r="E16" s="5">
        <v>73.52</v>
      </c>
      <c r="F16" t="s">
        <v>8</v>
      </c>
      <c r="G16" s="5">
        <v>68.260000000000005</v>
      </c>
      <c r="H16" t="s">
        <v>8</v>
      </c>
      <c r="I16" t="s">
        <v>20</v>
      </c>
      <c r="J16" s="5">
        <v>17.04</v>
      </c>
      <c r="K16" t="s">
        <v>38</v>
      </c>
      <c r="L16" s="5">
        <v>21.2</v>
      </c>
    </row>
    <row r="17" spans="1:12" x14ac:dyDescent="0.25">
      <c r="A17">
        <v>2006</v>
      </c>
      <c r="B17">
        <v>19</v>
      </c>
      <c r="C17">
        <v>14</v>
      </c>
      <c r="D17" s="3">
        <f t="shared" si="0"/>
        <v>33</v>
      </c>
      <c r="E17" s="5">
        <v>74.069999999999993</v>
      </c>
      <c r="F17" t="s">
        <v>8</v>
      </c>
      <c r="G17" s="5">
        <v>64.239999999999995</v>
      </c>
      <c r="H17" t="s">
        <v>8</v>
      </c>
      <c r="I17" t="s">
        <v>20</v>
      </c>
      <c r="J17" s="5">
        <v>16.55</v>
      </c>
      <c r="K17" t="s">
        <v>36</v>
      </c>
      <c r="L17" s="5">
        <v>20.16</v>
      </c>
    </row>
    <row r="18" spans="1:12" x14ac:dyDescent="0.25">
      <c r="A18">
        <v>2007</v>
      </c>
      <c r="B18" t="s">
        <v>45</v>
      </c>
      <c r="C18" s="10"/>
      <c r="D18" s="16"/>
      <c r="E18" s="12"/>
      <c r="F18" s="10"/>
      <c r="G18" s="12"/>
      <c r="H18" s="10"/>
      <c r="I18" s="10"/>
      <c r="J18" s="12"/>
      <c r="K18" s="10"/>
      <c r="L18" s="12"/>
    </row>
    <row r="19" spans="1:12" x14ac:dyDescent="0.25">
      <c r="A19">
        <v>2008</v>
      </c>
      <c r="B19">
        <v>26</v>
      </c>
      <c r="C19">
        <v>23</v>
      </c>
      <c r="D19" s="3">
        <f t="shared" si="0"/>
        <v>49</v>
      </c>
      <c r="E19" s="5">
        <v>74.08</v>
      </c>
      <c r="F19" t="s">
        <v>8</v>
      </c>
      <c r="G19" s="5">
        <v>68.040000000000006</v>
      </c>
      <c r="H19" t="s">
        <v>8</v>
      </c>
      <c r="I19" t="s">
        <v>24</v>
      </c>
      <c r="J19" s="5">
        <v>17.45</v>
      </c>
      <c r="K19" t="s">
        <v>39</v>
      </c>
      <c r="L19" s="5">
        <v>21.19</v>
      </c>
    </row>
    <row r="20" spans="1:12" x14ac:dyDescent="0.25">
      <c r="A20">
        <v>2009</v>
      </c>
      <c r="B20">
        <v>33</v>
      </c>
      <c r="C20">
        <v>41</v>
      </c>
      <c r="D20" s="3">
        <f t="shared" si="0"/>
        <v>74</v>
      </c>
      <c r="E20" s="5">
        <v>75.17</v>
      </c>
      <c r="F20" t="s">
        <v>8</v>
      </c>
      <c r="G20" s="5">
        <v>65.38</v>
      </c>
      <c r="H20" t="s">
        <v>8</v>
      </c>
      <c r="I20" t="s">
        <v>20</v>
      </c>
      <c r="J20" s="5">
        <v>17.07</v>
      </c>
      <c r="K20" t="s">
        <v>40</v>
      </c>
      <c r="L20" s="5">
        <v>20.010000000000002</v>
      </c>
    </row>
    <row r="21" spans="1:12" x14ac:dyDescent="0.25">
      <c r="A21">
        <v>2010</v>
      </c>
      <c r="B21">
        <v>35</v>
      </c>
      <c r="C21">
        <v>23</v>
      </c>
      <c r="D21" s="3">
        <f t="shared" si="0"/>
        <v>58</v>
      </c>
      <c r="E21" s="5">
        <v>79.48</v>
      </c>
      <c r="F21" t="s">
        <v>8</v>
      </c>
      <c r="G21" s="5">
        <v>63.09</v>
      </c>
      <c r="H21" t="s">
        <v>8</v>
      </c>
      <c r="I21" t="s">
        <v>24</v>
      </c>
      <c r="J21" s="5">
        <v>18.16</v>
      </c>
      <c r="K21" t="s">
        <v>38</v>
      </c>
      <c r="L21" s="5">
        <v>20.5</v>
      </c>
    </row>
    <row r="22" spans="1:12" x14ac:dyDescent="0.25">
      <c r="A22">
        <v>2011</v>
      </c>
      <c r="B22">
        <v>49</v>
      </c>
      <c r="C22">
        <v>28</v>
      </c>
      <c r="D22" s="3">
        <f t="shared" si="0"/>
        <v>77</v>
      </c>
      <c r="E22" s="5">
        <v>73.45</v>
      </c>
      <c r="F22" t="s">
        <v>8</v>
      </c>
      <c r="G22" s="5">
        <v>67.150000000000006</v>
      </c>
      <c r="H22" t="s">
        <v>8</v>
      </c>
      <c r="I22" t="s">
        <v>25</v>
      </c>
      <c r="J22" s="5">
        <v>17.329999999999998</v>
      </c>
      <c r="K22" t="s">
        <v>39</v>
      </c>
      <c r="L22" s="5">
        <v>21.3</v>
      </c>
    </row>
    <row r="23" spans="1:12" x14ac:dyDescent="0.25">
      <c r="A23">
        <v>2012</v>
      </c>
      <c r="B23">
        <v>47</v>
      </c>
      <c r="C23">
        <v>47</v>
      </c>
      <c r="D23" s="3">
        <f t="shared" si="0"/>
        <v>94</v>
      </c>
      <c r="E23" s="5">
        <v>75.13</v>
      </c>
      <c r="F23" t="s">
        <v>8</v>
      </c>
      <c r="G23" s="5">
        <v>66.17</v>
      </c>
      <c r="H23" t="s">
        <v>11</v>
      </c>
      <c r="I23" t="s">
        <v>26</v>
      </c>
      <c r="J23" s="5">
        <v>18.18</v>
      </c>
      <c r="K23" t="s">
        <v>41</v>
      </c>
      <c r="L23" s="5">
        <v>21.25</v>
      </c>
    </row>
    <row r="24" spans="1:12" x14ac:dyDescent="0.25">
      <c r="A24">
        <v>2013</v>
      </c>
      <c r="B24">
        <v>45</v>
      </c>
      <c r="C24">
        <v>41</v>
      </c>
      <c r="D24" s="3">
        <f t="shared" si="0"/>
        <v>86</v>
      </c>
      <c r="E24" s="5">
        <v>73.34</v>
      </c>
      <c r="F24" t="s">
        <v>8</v>
      </c>
      <c r="G24" s="5">
        <v>65.38</v>
      </c>
      <c r="H24" t="s">
        <v>12</v>
      </c>
      <c r="I24" t="s">
        <v>27</v>
      </c>
      <c r="J24" s="5">
        <v>18.02</v>
      </c>
      <c r="K24" t="s">
        <v>40</v>
      </c>
      <c r="L24" s="5">
        <v>20.010000000000002</v>
      </c>
    </row>
    <row r="25" spans="1:12" x14ac:dyDescent="0.25">
      <c r="A25">
        <v>2014</v>
      </c>
      <c r="B25">
        <v>54</v>
      </c>
      <c r="C25">
        <v>49</v>
      </c>
      <c r="D25" s="3">
        <f t="shared" si="0"/>
        <v>103</v>
      </c>
      <c r="E25" s="5">
        <v>75.05</v>
      </c>
      <c r="F25" t="s">
        <v>8</v>
      </c>
      <c r="G25" s="5">
        <v>66.53</v>
      </c>
      <c r="H25" t="s">
        <v>13</v>
      </c>
      <c r="I25" t="s">
        <v>25</v>
      </c>
      <c r="J25" s="5">
        <v>18.190000000000001</v>
      </c>
      <c r="K25" t="s">
        <v>42</v>
      </c>
      <c r="L25" s="5">
        <v>20.47</v>
      </c>
    </row>
    <row r="26" spans="1:12" x14ac:dyDescent="0.25">
      <c r="A26">
        <v>2015</v>
      </c>
      <c r="B26">
        <v>70</v>
      </c>
      <c r="C26">
        <v>68</v>
      </c>
      <c r="D26" s="3">
        <f t="shared" si="0"/>
        <v>138</v>
      </c>
      <c r="E26" s="5">
        <v>73.540000000000006</v>
      </c>
      <c r="F26" t="s">
        <v>8</v>
      </c>
      <c r="G26" s="5">
        <v>66.489999999999995</v>
      </c>
      <c r="H26" t="s">
        <v>8</v>
      </c>
      <c r="I26" t="s">
        <v>25</v>
      </c>
      <c r="J26" s="5">
        <v>17.5</v>
      </c>
      <c r="K26" t="s">
        <v>38</v>
      </c>
      <c r="L26" s="5">
        <v>21.05</v>
      </c>
    </row>
    <row r="27" spans="1:12" x14ac:dyDescent="0.25">
      <c r="A27">
        <v>2016</v>
      </c>
      <c r="B27">
        <v>76</v>
      </c>
      <c r="C27">
        <v>79</v>
      </c>
      <c r="D27" s="3">
        <f t="shared" si="0"/>
        <v>155</v>
      </c>
      <c r="E27" s="5">
        <v>75.37</v>
      </c>
      <c r="F27" t="s">
        <v>8</v>
      </c>
      <c r="G27" s="5">
        <v>64</v>
      </c>
      <c r="H27" t="s">
        <v>8</v>
      </c>
      <c r="I27" t="s">
        <v>28</v>
      </c>
      <c r="J27" s="5">
        <v>16.579999999999998</v>
      </c>
      <c r="K27" t="s">
        <v>38</v>
      </c>
      <c r="L27" s="5">
        <v>20.350000000000001</v>
      </c>
    </row>
    <row r="28" spans="1:12" x14ac:dyDescent="0.25">
      <c r="A28">
        <v>2017</v>
      </c>
      <c r="B28">
        <v>88</v>
      </c>
      <c r="C28">
        <v>88</v>
      </c>
      <c r="D28" s="3">
        <f t="shared" si="0"/>
        <v>176</v>
      </c>
      <c r="E28" s="5">
        <v>72.5</v>
      </c>
      <c r="F28" t="s">
        <v>8</v>
      </c>
      <c r="G28" s="5">
        <v>67.349999999999994</v>
      </c>
      <c r="H28" t="s">
        <v>14</v>
      </c>
      <c r="I28" t="s">
        <v>29</v>
      </c>
      <c r="J28" s="5">
        <v>17.149999999999999</v>
      </c>
      <c r="K28" t="s">
        <v>43</v>
      </c>
      <c r="L28" s="5">
        <v>21.21</v>
      </c>
    </row>
    <row r="29" spans="1:12" x14ac:dyDescent="0.25">
      <c r="A29">
        <v>2018</v>
      </c>
      <c r="B29">
        <v>99</v>
      </c>
      <c r="C29">
        <v>109</v>
      </c>
      <c r="D29" s="3">
        <f t="shared" si="0"/>
        <v>208</v>
      </c>
      <c r="E29" s="5">
        <v>74.150000000000006</v>
      </c>
      <c r="F29" t="s">
        <v>8</v>
      </c>
      <c r="G29" s="5">
        <v>63.03</v>
      </c>
      <c r="H29" t="s">
        <v>6</v>
      </c>
      <c r="I29" t="s">
        <v>47</v>
      </c>
      <c r="J29" s="5">
        <v>18.059999999999999</v>
      </c>
      <c r="K29" t="s">
        <v>49</v>
      </c>
      <c r="L29" s="5">
        <v>20.43</v>
      </c>
    </row>
    <row r="30" spans="1:12" x14ac:dyDescent="0.25">
      <c r="A30">
        <v>2019</v>
      </c>
      <c r="B30">
        <v>100</v>
      </c>
      <c r="C30">
        <v>94</v>
      </c>
      <c r="D30" s="3">
        <f>SUM(B30:C30)</f>
        <v>194</v>
      </c>
      <c r="E30" s="5">
        <v>72.14</v>
      </c>
      <c r="F30" t="s">
        <v>8</v>
      </c>
      <c r="G30" s="6">
        <v>62.42</v>
      </c>
      <c r="H30" s="1" t="s">
        <v>46</v>
      </c>
      <c r="I30" t="s">
        <v>47</v>
      </c>
      <c r="J30" s="5">
        <v>17.41</v>
      </c>
      <c r="K30" s="8" t="s">
        <v>48</v>
      </c>
      <c r="L30" s="9">
        <v>19.559999999999999</v>
      </c>
    </row>
    <row r="31" spans="1:12" x14ac:dyDescent="0.25">
      <c r="A31">
        <v>2020</v>
      </c>
      <c r="B31" t="s">
        <v>44</v>
      </c>
      <c r="C31" s="10"/>
      <c r="D31" s="10"/>
      <c r="E31" s="11"/>
      <c r="F31" s="10"/>
      <c r="G31" s="11"/>
      <c r="H31" s="10"/>
      <c r="I31" s="10"/>
      <c r="J31" s="11"/>
      <c r="K31" s="10"/>
      <c r="L31" s="12"/>
    </row>
    <row r="32" spans="1:12" x14ac:dyDescent="0.25">
      <c r="A32">
        <v>2021</v>
      </c>
      <c r="B32" t="s">
        <v>44</v>
      </c>
      <c r="C32" s="10"/>
      <c r="D32" s="10"/>
      <c r="E32" s="11"/>
      <c r="F32" s="13"/>
      <c r="G32" s="11"/>
      <c r="H32" s="13"/>
      <c r="I32" s="10"/>
      <c r="J32" s="11"/>
      <c r="K32" s="10"/>
      <c r="L32" s="12"/>
    </row>
    <row r="33" spans="1:12" x14ac:dyDescent="0.25">
      <c r="A33">
        <v>2022</v>
      </c>
      <c r="B33">
        <v>91</v>
      </c>
      <c r="C33">
        <v>82</v>
      </c>
      <c r="D33">
        <v>173</v>
      </c>
      <c r="E33" s="14">
        <v>71.05</v>
      </c>
      <c r="F33" s="15" t="s">
        <v>8</v>
      </c>
      <c r="G33" s="14">
        <v>63.34</v>
      </c>
      <c r="H33" s="15" t="s">
        <v>8</v>
      </c>
      <c r="I33" t="s">
        <v>28</v>
      </c>
      <c r="J33" s="4">
        <v>16.489999999999998</v>
      </c>
      <c r="K33" s="1" t="s">
        <v>50</v>
      </c>
      <c r="L33" s="7">
        <v>19.13</v>
      </c>
    </row>
  </sheetData>
  <phoneticPr fontId="1" type="noConversion"/>
  <printOptions gridLines="1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Mike</cp:lastModifiedBy>
  <cp:lastPrinted>2017-07-11T15:21:53Z</cp:lastPrinted>
  <dcterms:created xsi:type="dcterms:W3CDTF">2017-06-29T15:25:03Z</dcterms:created>
  <dcterms:modified xsi:type="dcterms:W3CDTF">2023-04-19T15:28:23Z</dcterms:modified>
</cp:coreProperties>
</file>